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8" r:id="rId4"/>
  </sheets>
  <calcPr calcId="144525"/>
</workbook>
</file>

<file path=xl/sharedStrings.xml><?xml version="1.0" encoding="utf-8"?>
<sst xmlns="http://schemas.openxmlformats.org/spreadsheetml/2006/main" count="451" uniqueCount="330">
  <si>
    <t>Приложение № 1  к отчету по внутреннему контролю</t>
  </si>
  <si>
    <t>Отчет о работе ГКП на ПХВ "Целиноградская районная поликлиника" за декабрь месяц 2022 года                                                                                                                                                                           по оказанным государственным услугам физическим и юридическим лицам</t>
  </si>
  <si>
    <t>№ п/п</t>
  </si>
  <si>
    <t>Код госуслуги</t>
  </si>
  <si>
    <t>Наименование                                     государственных услуг</t>
  </si>
  <si>
    <r>
      <rPr>
        <b/>
        <sz val="12"/>
        <rFont val="Arial"/>
        <charset val="204"/>
      </rPr>
      <t xml:space="preserve">ВСЕГО </t>
    </r>
    <r>
      <rPr>
        <sz val="12"/>
        <rFont val="Arial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</si>
  <si>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</si>
  <si>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</si>
  <si>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</si>
  <si>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</si>
  <si>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</si>
  <si>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charset val="204"/>
      </rPr>
      <t xml:space="preserve">(за исключением веб-портала "электронного правительства" www.egov.kz, www.elicense.kz) </t>
    </r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</si>
  <si>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</si>
  <si>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</si>
  <si>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</si>
  <si>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</si>
  <si>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</si>
  <si>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</si>
  <si>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</si>
  <si>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</si>
  <si>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</si>
  <si>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</si>
  <si>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</si>
  <si>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</si>
  <si>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</si>
  <si>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</si>
  <si>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</si>
  <si>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</si>
  <si>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</si>
  <si>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</si>
  <si>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</si>
  <si>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</si>
  <si>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</si>
  <si>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</si>
  <si>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</si>
  <si>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</si>
  <si>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</si>
  <si>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</si>
  <si>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Выдача документов о прохождении повышения квалификации и сертификационных курсов кадров отрасли здравоохранения</t>
  </si>
  <si>
    <t>Перевод и восстановление обучающихся по типам организаций образования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</si>
  <si>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</si>
  <si>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</si>
  <si>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</si>
  <si>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</si>
  <si>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</si>
  <si>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Директор                                                                     Д.А. Сибанбаев</t>
  </si>
  <si>
    <t>Исп.: Әбдуәліиев А.И.</t>
  </si>
  <si>
    <t xml:space="preserve">Тел.: 8 716 51 30 141 </t>
  </si>
  <si>
    <t>Дата: 04.01.2023 г.</t>
  </si>
  <si>
    <t>Отчет о работе ГКП на ПХВ "Целиноградская районная поликлиника" за декабрь месяц 2022 года                                       по отказам в оказании государственных услуг</t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</si>
  <si>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</si>
  <si>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</si>
  <si>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</si>
  <si>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</si>
  <si>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rPr>
        <b/>
        <sz val="14"/>
        <color theme="1"/>
        <rFont val="Arial"/>
        <charset val="204"/>
      </rPr>
      <t xml:space="preserve">ИТОГО </t>
    </r>
  </si>
  <si>
    <t>Приложение № 3 к отчету по внутреннему контролю</t>
  </si>
  <si>
    <t xml:space="preserve">Отчет о работе  ГКП на ПХВ "Целиноградская районная поликлиника" за декабрь 2022 года о выполнении мероприятий по госуслугам 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</si>
  <si>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</si>
  <si>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</si>
  <si>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</si>
  <si>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</si>
  <si>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</si>
  <si>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</si>
  <si>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</si>
  <si>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</si>
  <si>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</si>
  <si>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</si>
  <si>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</si>
  <si>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</si>
  <si>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</si>
  <si>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</si>
  <si>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</si>
  <si>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</si>
  <si>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</si>
  <si>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</si>
  <si>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</si>
  <si>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</si>
  <si>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</si>
  <si>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</si>
  <si>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</si>
  <si>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</si>
  <si>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</si>
  <si>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</si>
  <si>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</si>
  <si>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</si>
  <si>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</si>
  <si>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</si>
  <si>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</si>
  <si>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</si>
  <si>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</si>
  <si>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</si>
  <si>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</si>
  <si>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</si>
  <si>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</si>
  <si>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</si>
  <si>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</si>
  <si>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</si>
  <si>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</si>
  <si>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</si>
  <si>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</si>
  <si>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</si>
  <si>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</si>
  <si>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</si>
  <si>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</si>
  <si>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</si>
  <si>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</si>
  <si>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</si>
  <si>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</si>
  <si>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</si>
  <si>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</si>
  <si>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</si>
  <si>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</si>
  <si>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</si>
  <si>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</si>
  <si>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</si>
  <si>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</si>
  <si>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</si>
  <si>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</si>
  <si>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</si>
  <si>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</si>
  <si>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</si>
  <si>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</si>
  <si>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</si>
  <si>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</si>
  <si>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</si>
  <si>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</si>
  <si>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</si>
  <si>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</si>
  <si>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</si>
  <si>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</si>
  <si>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</si>
  <si>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</si>
  <si>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</si>
  <si>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</si>
  <si>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</si>
  <si>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</si>
  <si>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</si>
  <si>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</si>
  <si>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</si>
  <si>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</si>
  <si>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</si>
  <si>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</si>
  <si>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</si>
  <si>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</si>
  <si>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</si>
  <si>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</si>
  <si>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</si>
  <si>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</si>
  <si>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</si>
  <si>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</si>
  <si>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</si>
  <si>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</si>
  <si>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</si>
  <si>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</si>
  <si>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</si>
  <si>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</si>
  <si>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</si>
  <si>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</si>
  <si>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</si>
  <si>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</si>
  <si>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</si>
  <si>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</si>
  <si>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</si>
  <si>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</si>
  <si>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</si>
  <si>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</si>
  <si>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</si>
  <si>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</si>
  <si>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</si>
  <si>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</si>
  <si>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</si>
  <si>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</si>
  <si>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</si>
  <si>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</si>
  <si>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</si>
  <si>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</si>
  <si>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</si>
  <si>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</si>
  <si>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</si>
  <si>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</si>
  <si>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</si>
  <si>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</si>
  <si>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</si>
  <si>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</si>
  <si>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</si>
  <si>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</si>
  <si>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</si>
  <si>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</si>
  <si>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</si>
  <si>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</si>
  <si>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</si>
  <si>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</si>
  <si>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</si>
  <si>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</si>
  <si>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</si>
  <si>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</si>
  <si>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</si>
  <si>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</si>
  <si>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</si>
  <si>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</si>
  <si>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</si>
  <si>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</si>
  <si>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</si>
  <si>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</si>
  <si>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</si>
  <si>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</si>
  <si>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</si>
  <si>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</si>
  <si>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</si>
  <si>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 xml:space="preserve">Сведения по сотрудникам, оказывающим государственные услуги по ГКП на ПХВ "Целиноградская районная поликлиника" 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</si>
  <si>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</si>
  <si>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</si>
  <si>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</si>
  <si>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</si>
  <si>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</si>
  <si>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</si>
  <si>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</si>
  <si>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</si>
  <si>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</si>
  <si>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ГКП на ПХВ "Целиноградская районная поликлиника" при управлении здравоохранения Акмолинской области. Количество оказываемых государственных  услуг - 14.</t>
  </si>
  <si>
    <t xml:space="preserve">Курирующий руководитель 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</si>
  <si>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</si>
  <si>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</si>
  <si>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+ 7 705 783 6310           org-met.clnrp@mail.ru                                </t>
  </si>
  <si>
    <t>Контроль за предоствлением отчетных данных по оказанию государственных услуг</t>
  </si>
  <si>
    <t>Таңжарық Ақбота Қайратқызы                             Врач статистик</t>
  </si>
  <si>
    <t>11.10.2022-13.10.2022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</si>
  <si>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 xml:space="preserve">8 716 51 30 139  +7 775 663 3446   org-met.clnrp@mail.ru                                    </t>
  </si>
  <si>
    <t>Хатамова Гулмира Раимовна - медицинский статистик</t>
  </si>
  <si>
    <t xml:space="preserve">8 716 51 30 141                      + 7 747 846 3583                     org-met.clnrp@mail.ru  </t>
  </si>
  <si>
    <t>Коржумбекова Дариягуль Назарбековна                                    медицинский регистратор</t>
  </si>
  <si>
    <t>7 702 639 5492 crp_registrat@mail.ru</t>
  </si>
  <si>
    <t xml:space="preserve">Саматова Ирина Муханбетжановна - старший медицинский регистратор </t>
  </si>
  <si>
    <t>Не обучен, в связи с эпид обстановкой в 2021 году. Обучение планируется на 3 квартал 2022 года</t>
  </si>
  <si>
    <t>77018333900 crp_registrat@mail.ru</t>
  </si>
  <si>
    <t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стационар.</t>
  </si>
  <si>
    <t>Кабкенова Акбаян Сапарбековна - медсестра</t>
  </si>
  <si>
    <t xml:space="preserve">7 701 621 2917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</si>
  <si>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</si>
  <si>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</si>
  <si>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>77753638875 va_priozernoe@mail.ru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</si>
  <si>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</si>
  <si>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 xml:space="preserve">Алтай Нурсауле - Врач общей практики </t>
  </si>
  <si>
    <t>Не обучен, в связи с эпид обстановкой в 2021 году. Обучение планируется на 4 квартал 2022 года</t>
  </si>
  <si>
    <t>77026357972 va_koyandy@mail.ru</t>
  </si>
  <si>
    <t xml:space="preserve"> Прохождение предварительных обязательных медицинских осмотров, выдача справки о допуске к управлению транспортным средством    </t>
  </si>
  <si>
    <t>Шалбаева Улбосын Сейсенбековна -                          профпатолог</t>
  </si>
  <si>
    <t xml:space="preserve">7 708 598 5683 org-met.clnrp@mail.ru   </t>
  </si>
  <si>
    <t>Запись на прием к врачу,выдача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</si>
  <si>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Сатыбалдиева Айман Шаймуратовна - медсестра</t>
  </si>
  <si>
    <t xml:space="preserve">7 700 240 2625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</si>
  <si>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</si>
  <si>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Қасымова Жанат Мұратқызы - Врач общей практики</t>
  </si>
  <si>
    <t>77026259525 va_koyandy@mail.ru</t>
  </si>
  <si>
    <t>Неринг Валентина Петровна - Врач общей практики</t>
  </si>
  <si>
    <t>77777724018 va_maksimovka@mail.ru</t>
  </si>
  <si>
    <t>Әбсеит Ақбота Серикбаевна - Врач общей практики</t>
  </si>
  <si>
    <t>77474440852 va_orazak@mail.ru</t>
  </si>
  <si>
    <t xml:space="preserve">Байырбек Абзал Алматұлы - Врач общей практики </t>
  </si>
  <si>
    <t>77755943292 va_vozdvizhenka@mail.ru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</si>
  <si>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</si>
  <si>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Балтаева Гулдона Алишеровна - Врач общей практики</t>
  </si>
  <si>
    <t>77028775673 va_vozdvizhenka@mail.ru</t>
  </si>
  <si>
    <t>Абишева Айгерим Сарсенбаевна - Врач общей практики</t>
  </si>
  <si>
    <t>77471470697 va_kabanbai_batyr@mail.ru</t>
  </si>
  <si>
    <t>Әбдеш Досбол Алпысбайұлы - Врач общей практики</t>
  </si>
  <si>
    <t>77081100252 va_talapker@mail.ru</t>
  </si>
  <si>
    <t>Динслам Жанаргүл Динсламқызы - Врач общей практики</t>
  </si>
  <si>
    <t>77088947682 va_sofievka@mail.ru</t>
  </si>
  <si>
    <t>Есенгелді Айгерім Маратқызы - Врач общей практики</t>
  </si>
  <si>
    <t>77754410195 va_kabanbai_batyr@mail.ru</t>
  </si>
  <si>
    <t>Аманбаева Алтынай Жантаевна -                              заведующая ВОП №2</t>
  </si>
  <si>
    <t>77002005095 pediatr-crp@mail.ru</t>
  </si>
  <si>
    <t>Серикбай Айзада - Врач общей практики</t>
  </si>
  <si>
    <t>77014991598 va_koyandy@mail.ru</t>
  </si>
  <si>
    <t>Жұмай Мира - Врач общей практики</t>
  </si>
  <si>
    <t>77014433751 va_koyandy@mail.ru</t>
  </si>
  <si>
    <t>Абильмажинова Адеми Аманжоловна - Врач общей практики</t>
  </si>
  <si>
    <t>77023882814 va_kabanbai_batyr@mail.ru</t>
  </si>
  <si>
    <t>Нұрман Айжан Сапаралықызы - Врач общей практики</t>
  </si>
  <si>
    <t>77058967795 pediatr-crp@mail.ru</t>
  </si>
  <si>
    <t>Әубәкір Ақбота Қуанышбекқызы - Врач общей практики</t>
  </si>
  <si>
    <t>77711625599 pediatr-crp@mail.ru</t>
  </si>
  <si>
    <t>Әдебиет Айжан Жанболатқызы - Врач общей практики</t>
  </si>
  <si>
    <t>77054099794 va_koyandy@mail.ru</t>
  </si>
  <si>
    <t>Құрақбаев Әбілсейіт Жеңісұлы - Врач общей практики</t>
  </si>
  <si>
    <t>77789661993 va_talapker@mail.ru</t>
  </si>
  <si>
    <t>Жакупов Кажмухан Айткалиевич - Врач общей практики</t>
  </si>
  <si>
    <t>77083958350 va_novoishimka@mail.ru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</si>
  <si>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</si>
  <si>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</si>
  <si>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77026898787 org-met.clnrp@mail.ru   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</si>
  <si>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</si>
  <si>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</si>
  <si>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77786752008 org-met.clnrp@mail.ru   </t>
  </si>
  <si>
    <t xml:space="preserve">Бейсекеева Гульнар Каирбековна - врач оториноларинголог </t>
  </si>
  <si>
    <t xml:space="preserve">77013483122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</si>
  <si>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</si>
  <si>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          заведующая ОСМП</t>
  </si>
  <si>
    <t>77472686911 bota_madi93@mail.ru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</si>
  <si>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</si>
  <si>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Азмаганбетова Бахытгуль Муратовна -                         старшая медсестра</t>
  </si>
  <si>
    <t xml:space="preserve">7 776 166 4357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</si>
  <si>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</si>
  <si>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</si>
  <si>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77479106566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</si>
  <si>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</si>
  <si>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</si>
  <si>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77759090890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</si>
  <si>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</si>
  <si>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Тажиев Сейфулла Токенович - врач невропатолог</t>
  </si>
  <si>
    <t xml:space="preserve">77077432752 org-met.clnrp@mail.ru   </t>
  </si>
  <si>
    <t xml:space="preserve">Выдача листа о временной нетрудоспособности, прохождение предварительных обязательных медицинских осмотров, выдача справки о допуске к управлению транспортным средством   </t>
  </si>
  <si>
    <t>Диль Екатерина Александровна - медсестра</t>
  </si>
  <si>
    <t xml:space="preserve">7 707 393 5427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</si>
  <si>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</si>
  <si>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</si>
  <si>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77478832033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</si>
  <si>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</si>
  <si>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 xml:space="preserve">Казмагамбетова Диляра Фаргатовна - врач офтальмолог </t>
  </si>
  <si>
    <t>77085933973 kot_di@mail.ru</t>
  </si>
  <si>
    <t>Ержанова Замзагул Галимжановна - заведующая отделением ВОП № 1</t>
  </si>
  <si>
    <t>77085748468 zamzagul.erzhanova@mail.ru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</si>
  <si>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</si>
  <si>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Копбосынова Анель Балкасымовна -                          зам. директора по МЧ</t>
  </si>
  <si>
    <t>77471160138 familybox2018@mail.ru</t>
  </si>
  <si>
    <t>Лукпанова Айгерим Бекежановна -                           зам. директора по Р и Д</t>
  </si>
  <si>
    <t>77754131390 aiko.95@mail.ru</t>
  </si>
  <si>
    <t>Джапбасбаева Гулбану Рзакуловна - провизор</t>
  </si>
  <si>
    <t>77074252648 provizor_crp@mail.ru</t>
  </si>
</sst>
</file>

<file path=xl/styles.xml><?xml version="1.0" encoding="utf-8"?>
<styleSheet xmlns="http://schemas.openxmlformats.org/spreadsheetml/2006/main">
  <numFmts count="5">
    <numFmt numFmtId="176" formatCode="#\ ##0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_-* #\.##0.00\ &quot;₽&quot;_-;\-* #\.##0.00\ &quot;₽&quot;_-;_-* \-??\ &quot;₽&quot;_-;_-@_-"/>
  </numFmts>
  <fonts count="52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name val="Arial"/>
      <charset val="204"/>
    </font>
    <font>
      <i/>
      <sz val="11"/>
      <name val="Arial"/>
      <charset val="204"/>
    </font>
    <font>
      <b/>
      <sz val="14"/>
      <color rgb="FF000000"/>
      <name val="Times New Roman"/>
      <charset val="204"/>
    </font>
    <font>
      <b/>
      <sz val="14"/>
      <name val="Arial"/>
      <charset val="204"/>
    </font>
    <font>
      <b/>
      <sz val="12"/>
      <color rgb="FF000000"/>
      <name val="Times New Roman"/>
      <charset val="204"/>
    </font>
    <font>
      <sz val="12"/>
      <color indexed="8"/>
      <name val="Arial"/>
      <charset val="204"/>
    </font>
    <font>
      <sz val="12"/>
      <color rgb="FF000000"/>
      <name val="Times New Roman"/>
      <charset val="204"/>
    </font>
    <font>
      <b/>
      <sz val="12"/>
      <color indexed="8"/>
      <name val="Arial"/>
      <charset val="204"/>
    </font>
    <font>
      <i/>
      <sz val="12"/>
      <color rgb="FF000000"/>
      <name val="Times New Roman"/>
      <charset val="204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i/>
      <sz val="11"/>
      <color theme="1"/>
      <name val="Arial"/>
      <charset val="204"/>
    </font>
    <font>
      <i/>
      <sz val="10"/>
      <color indexed="8"/>
      <name val="Arial"/>
      <charset val="204"/>
    </font>
    <font>
      <b/>
      <sz val="12"/>
      <name val="Arial"/>
      <charset val="204"/>
    </font>
    <font>
      <sz val="12"/>
      <color theme="1"/>
      <name val="Arial"/>
      <charset val="204"/>
    </font>
    <font>
      <sz val="11"/>
      <color rgb="FF000000"/>
      <name val="Arial"/>
      <charset val="204"/>
    </font>
    <font>
      <sz val="12"/>
      <color rgb="FF000000"/>
      <name val="Arial"/>
      <charset val="204"/>
    </font>
    <font>
      <b/>
      <sz val="14"/>
      <color theme="1"/>
      <name val="Arial"/>
      <charset val="204"/>
    </font>
    <font>
      <b/>
      <i/>
      <sz val="12"/>
      <name val="Arial"/>
      <charset val="204"/>
    </font>
    <font>
      <b/>
      <i/>
      <sz val="12"/>
      <color rgb="FFFF0000"/>
      <name val="Arial"/>
      <charset val="204"/>
    </font>
    <font>
      <sz val="10"/>
      <color theme="1"/>
      <name val="Arial"/>
      <charset val="204"/>
    </font>
    <font>
      <sz val="10"/>
      <color rgb="FF000000"/>
      <name val="Arial"/>
      <charset val="204"/>
    </font>
    <font>
      <b/>
      <sz val="12"/>
      <color theme="1"/>
      <name val="Arial"/>
      <charset val="204"/>
    </font>
    <font>
      <b/>
      <sz val="12"/>
      <color rgb="FFFF0000"/>
      <name val="Arial"/>
      <charset val="204"/>
    </font>
    <font>
      <i/>
      <sz val="14"/>
      <color indexed="8"/>
      <name val="Arial"/>
      <charset val="204"/>
    </font>
    <font>
      <i/>
      <sz val="14"/>
      <name val="Arial"/>
      <charset val="204"/>
    </font>
    <font>
      <i/>
      <sz val="12"/>
      <name val="Arial"/>
      <charset val="204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0" fontId="33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9" fillId="17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0" fillId="0" borderId="0"/>
    <xf numFmtId="0" fontId="45" fillId="0" borderId="21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4" borderId="18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8" fillId="17" borderId="18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1" fillId="0" borderId="0"/>
    <xf numFmtId="0" fontId="33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1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52"/>
    <xf numFmtId="0" fontId="5" fillId="0" borderId="0" xfId="42" applyFont="1"/>
    <xf numFmtId="0" fontId="6" fillId="0" borderId="0" xfId="42" applyFont="1" applyAlignment="1">
      <alignment horizontal="right"/>
    </xf>
    <xf numFmtId="0" fontId="7" fillId="0" borderId="0" xfId="21" applyFont="1" applyAlignment="1">
      <alignment horizontal="center" vertical="center" wrapText="1"/>
    </xf>
    <xf numFmtId="0" fontId="8" fillId="0" borderId="0" xfId="42" applyFont="1" applyAlignment="1">
      <alignment vertical="center" wrapText="1"/>
    </xf>
    <xf numFmtId="49" fontId="9" fillId="0" borderId="6" xfId="21" applyNumberFormat="1" applyFont="1" applyBorder="1" applyAlignment="1">
      <alignment horizontal="center" vertical="center" wrapText="1"/>
    </xf>
    <xf numFmtId="0" fontId="9" fillId="0" borderId="6" xfId="21" applyFont="1" applyBorder="1" applyAlignment="1">
      <alignment horizontal="center" vertical="center" wrapText="1"/>
    </xf>
    <xf numFmtId="0" fontId="9" fillId="0" borderId="6" xfId="21" applyFont="1" applyBorder="1" applyAlignment="1" applyProtection="1">
      <alignment vertical="center" wrapText="1"/>
      <protection locked="0"/>
    </xf>
    <xf numFmtId="49" fontId="9" fillId="2" borderId="6" xfId="21" applyNumberFormat="1" applyFont="1" applyFill="1" applyBorder="1" applyAlignment="1">
      <alignment horizontal="center" vertical="center" wrapText="1"/>
    </xf>
    <xf numFmtId="0" fontId="9" fillId="2" borderId="6" xfId="21" applyFont="1" applyFill="1" applyBorder="1" applyAlignment="1">
      <alignment vertical="center" wrapText="1"/>
    </xf>
    <xf numFmtId="0" fontId="10" fillId="2" borderId="6" xfId="21" applyFont="1" applyFill="1" applyBorder="1" applyAlignment="1">
      <alignment horizontal="center" vertical="center" wrapText="1"/>
    </xf>
    <xf numFmtId="49" fontId="11" fillId="0" borderId="6" xfId="21" applyNumberFormat="1" applyFont="1" applyBorder="1" applyAlignment="1">
      <alignment horizontal="center" vertical="center" wrapText="1"/>
    </xf>
    <xf numFmtId="0" fontId="11" fillId="0" borderId="6" xfId="21" applyFont="1" applyBorder="1" applyAlignment="1">
      <alignment vertical="center" wrapText="1"/>
    </xf>
    <xf numFmtId="0" fontId="10" fillId="0" borderId="6" xfId="21" applyFont="1" applyBorder="1" applyAlignment="1" applyProtection="1">
      <alignment horizontal="center" vertical="center" wrapText="1"/>
      <protection locked="0"/>
    </xf>
    <xf numFmtId="0" fontId="10" fillId="2" borderId="6" xfId="21" applyFont="1" applyFill="1" applyBorder="1" applyAlignment="1" applyProtection="1">
      <alignment horizontal="center" vertical="center" wrapText="1"/>
      <protection locked="0"/>
    </xf>
    <xf numFmtId="49" fontId="9" fillId="3" borderId="6" xfId="21" applyNumberFormat="1" applyFont="1" applyFill="1" applyBorder="1" applyAlignment="1">
      <alignment horizontal="center" vertical="center" wrapText="1"/>
    </xf>
    <xf numFmtId="0" fontId="9" fillId="3" borderId="6" xfId="21" applyFont="1" applyFill="1" applyBorder="1" applyAlignment="1">
      <alignment vertical="center" wrapText="1"/>
    </xf>
    <xf numFmtId="0" fontId="10" fillId="3" borderId="6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Border="1" applyAlignment="1">
      <alignment horizontal="center" vertical="center" wrapText="1"/>
    </xf>
    <xf numFmtId="0" fontId="9" fillId="0" borderId="4" xfId="21" applyFont="1" applyBorder="1" applyAlignment="1">
      <alignment horizontal="center" vertical="center" wrapText="1"/>
    </xf>
    <xf numFmtId="0" fontId="9" fillId="0" borderId="8" xfId="21" applyFont="1" applyBorder="1" applyAlignment="1">
      <alignment horizontal="center" vertical="center" wrapText="1"/>
    </xf>
    <xf numFmtId="49" fontId="9" fillId="0" borderId="6" xfId="21" applyNumberFormat="1" applyFont="1" applyBorder="1" applyAlignment="1" applyProtection="1">
      <alignment vertical="center" wrapText="1"/>
      <protection locked="0"/>
    </xf>
    <xf numFmtId="0" fontId="9" fillId="0" borderId="2" xfId="21" applyFont="1" applyBorder="1" applyAlignment="1" applyProtection="1">
      <alignment vertical="center" wrapText="1"/>
      <protection locked="0"/>
    </xf>
    <xf numFmtId="0" fontId="12" fillId="2" borderId="6" xfId="21" applyFont="1" applyFill="1" applyBorder="1" applyAlignment="1" applyProtection="1">
      <alignment horizontal="center" vertical="center" wrapText="1"/>
      <protection locked="0"/>
    </xf>
    <xf numFmtId="49" fontId="11" fillId="3" borderId="6" xfId="21" applyNumberFormat="1" applyFont="1" applyFill="1" applyBorder="1" applyAlignment="1">
      <alignment horizontal="center" vertical="center" wrapText="1"/>
    </xf>
    <xf numFmtId="0" fontId="11" fillId="3" borderId="6" xfId="21" applyFont="1" applyFill="1" applyBorder="1" applyAlignment="1">
      <alignment vertical="center" wrapText="1"/>
    </xf>
    <xf numFmtId="49" fontId="1" fillId="0" borderId="6" xfId="21" applyNumberFormat="1" applyFont="1" applyBorder="1" applyAlignment="1">
      <alignment horizontal="center" vertical="center" wrapText="1"/>
    </xf>
    <xf numFmtId="0" fontId="13" fillId="0" borderId="6" xfId="21" applyFont="1" applyBorder="1" applyAlignment="1">
      <alignment vertical="center" wrapText="1"/>
    </xf>
    <xf numFmtId="0" fontId="9" fillId="0" borderId="6" xfId="21" applyFont="1" applyBorder="1" applyAlignment="1">
      <alignment vertical="center" wrapText="1"/>
    </xf>
    <xf numFmtId="0" fontId="12" fillId="0" borderId="6" xfId="21" applyFont="1" applyBorder="1" applyAlignment="1" applyProtection="1">
      <alignment horizontal="center" vertical="center" wrapText="1"/>
      <protection locked="0"/>
    </xf>
    <xf numFmtId="0" fontId="14" fillId="2" borderId="6" xfId="52" applyFont="1" applyFill="1" applyBorder="1" applyAlignment="1">
      <alignment vertical="center" wrapText="1"/>
    </xf>
    <xf numFmtId="0" fontId="14" fillId="4" borderId="6" xfId="52" applyFont="1" applyFill="1" applyBorder="1" applyAlignment="1">
      <alignment vertical="center" wrapText="1"/>
    </xf>
    <xf numFmtId="0" fontId="15" fillId="2" borderId="6" xfId="52" applyFont="1" applyFill="1" applyBorder="1" applyAlignment="1">
      <alignment vertical="center" wrapText="1"/>
    </xf>
    <xf numFmtId="0" fontId="12" fillId="2" borderId="6" xfId="21" applyFont="1" applyFill="1" applyBorder="1" applyAlignment="1">
      <alignment horizontal="center" vertical="center" wrapText="1"/>
    </xf>
    <xf numFmtId="0" fontId="16" fillId="4" borderId="6" xfId="52" applyFont="1" applyFill="1" applyBorder="1" applyAlignment="1">
      <alignment vertical="center" wrapText="1"/>
    </xf>
    <xf numFmtId="0" fontId="17" fillId="0" borderId="9" xfId="21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5" fillId="0" borderId="0" xfId="42" applyFont="1" applyAlignment="1" applyProtection="1">
      <alignment horizontal="right"/>
      <protection locked="0"/>
    </xf>
    <xf numFmtId="0" fontId="8" fillId="0" borderId="0" xfId="42" applyFont="1" applyAlignment="1" applyProtection="1">
      <alignment horizontal="center" vertical="top" wrapText="1"/>
      <protection locked="0"/>
    </xf>
    <xf numFmtId="0" fontId="18" fillId="5" borderId="2" xfId="42" applyFont="1" applyFill="1" applyBorder="1" applyAlignment="1">
      <alignment horizontal="center" vertical="center" wrapText="1"/>
    </xf>
    <xf numFmtId="0" fontId="8" fillId="5" borderId="2" xfId="42" applyFont="1" applyFill="1" applyBorder="1" applyAlignment="1">
      <alignment horizontal="center" vertical="center" wrapText="1"/>
    </xf>
    <xf numFmtId="0" fontId="8" fillId="5" borderId="3" xfId="42" applyFont="1" applyFill="1" applyBorder="1" applyAlignment="1">
      <alignment horizontal="center" vertical="center" wrapText="1"/>
    </xf>
    <xf numFmtId="0" fontId="8" fillId="5" borderId="8" xfId="42" applyFont="1" applyFill="1" applyBorder="1" applyAlignment="1">
      <alignment horizontal="center" vertical="center" wrapText="1"/>
    </xf>
    <xf numFmtId="0" fontId="18" fillId="5" borderId="5" xfId="42" applyFont="1" applyFill="1" applyBorder="1" applyAlignment="1">
      <alignment horizontal="center" vertical="center" wrapText="1"/>
    </xf>
    <xf numFmtId="0" fontId="8" fillId="5" borderId="5" xfId="42" applyFont="1" applyFill="1" applyBorder="1" applyAlignment="1">
      <alignment horizontal="center" vertical="center" wrapText="1"/>
    </xf>
    <xf numFmtId="0" fontId="8" fillId="5" borderId="6" xfId="42" applyFont="1" applyFill="1" applyBorder="1" applyAlignment="1">
      <alignment horizontal="center" vertical="center" wrapText="1"/>
    </xf>
    <xf numFmtId="0" fontId="19" fillId="0" borderId="6" xfId="51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 vertical="top" wrapText="1"/>
    </xf>
    <xf numFmtId="0" fontId="21" fillId="7" borderId="6" xfId="0" applyFont="1" applyFill="1" applyBorder="1" applyAlignment="1">
      <alignment horizontal="left" vertical="top" wrapText="1"/>
    </xf>
    <xf numFmtId="0" fontId="8" fillId="0" borderId="6" xfId="42" applyFont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>
      <alignment horizontal="left" vertical="top" wrapText="1"/>
    </xf>
    <xf numFmtId="0" fontId="22" fillId="0" borderId="3" xfId="52" applyFont="1" applyBorder="1" applyAlignment="1">
      <alignment horizontal="center" vertical="center" wrapText="1"/>
    </xf>
    <xf numFmtId="0" fontId="22" fillId="0" borderId="4" xfId="52" applyFont="1" applyBorder="1" applyAlignment="1">
      <alignment horizontal="center" vertical="center" wrapText="1"/>
    </xf>
    <xf numFmtId="0" fontId="22" fillId="0" borderId="8" xfId="52" applyFont="1" applyBorder="1" applyAlignment="1">
      <alignment horizontal="center" vertical="center" wrapText="1"/>
    </xf>
    <xf numFmtId="0" fontId="5" fillId="0" borderId="0" xfId="42" applyFont="1" applyProtection="1">
      <protection locked="0"/>
    </xf>
    <xf numFmtId="0" fontId="18" fillId="0" borderId="0" xfId="42" applyFont="1" applyAlignment="1" applyProtection="1">
      <alignment horizontal="center" vertical="top" wrapText="1"/>
      <protection locked="0"/>
    </xf>
    <xf numFmtId="0" fontId="18" fillId="0" borderId="1" xfId="42" applyFont="1" applyBorder="1" applyAlignment="1" applyProtection="1">
      <alignment horizontal="center" vertical="top" wrapText="1"/>
      <protection locked="0"/>
    </xf>
    <xf numFmtId="0" fontId="18" fillId="5" borderId="2" xfId="42" applyFont="1" applyFill="1" applyBorder="1" applyAlignment="1" applyProtection="1">
      <alignment horizontal="center" vertical="center" wrapText="1"/>
      <protection locked="0"/>
    </xf>
    <xf numFmtId="0" fontId="18" fillId="5" borderId="10" xfId="42" applyFont="1" applyFill="1" applyBorder="1" applyAlignment="1" applyProtection="1">
      <alignment horizontal="center" vertical="center" wrapText="1"/>
      <protection locked="0"/>
    </xf>
    <xf numFmtId="0" fontId="18" fillId="5" borderId="11" xfId="42" applyFont="1" applyFill="1" applyBorder="1" applyAlignment="1" applyProtection="1">
      <alignment horizontal="center" vertical="center" wrapText="1"/>
      <protection locked="0"/>
    </xf>
    <xf numFmtId="0" fontId="18" fillId="5" borderId="3" xfId="42" applyFont="1" applyFill="1" applyBorder="1" applyAlignment="1" applyProtection="1">
      <alignment horizontal="center" vertical="center" wrapText="1"/>
      <protection locked="0"/>
    </xf>
    <xf numFmtId="0" fontId="18" fillId="5" borderId="4" xfId="42" applyFont="1" applyFill="1" applyBorder="1" applyAlignment="1" applyProtection="1">
      <alignment horizontal="center" vertical="center" wrapText="1"/>
      <protection locked="0"/>
    </xf>
    <xf numFmtId="0" fontId="18" fillId="5" borderId="7" xfId="42" applyFont="1" applyFill="1" applyBorder="1" applyAlignment="1" applyProtection="1">
      <alignment horizontal="center" vertical="center" wrapText="1"/>
      <protection locked="0"/>
    </xf>
    <xf numFmtId="0" fontId="18" fillId="5" borderId="12" xfId="42" applyFont="1" applyFill="1" applyBorder="1" applyAlignment="1" applyProtection="1">
      <alignment horizontal="center" vertical="center" wrapText="1"/>
      <protection locked="0"/>
    </xf>
    <xf numFmtId="0" fontId="18" fillId="5" borderId="13" xfId="42" applyFont="1" applyFill="1" applyBorder="1" applyAlignment="1" applyProtection="1">
      <alignment horizontal="center" vertical="center" wrapText="1"/>
      <protection locked="0"/>
    </xf>
    <xf numFmtId="0" fontId="18" fillId="5" borderId="6" xfId="42" applyFont="1" applyFill="1" applyBorder="1" applyAlignment="1" applyProtection="1">
      <alignment horizontal="center" vertical="center" wrapText="1"/>
      <protection locked="0"/>
    </xf>
    <xf numFmtId="0" fontId="18" fillId="5" borderId="14" xfId="42" applyFont="1" applyFill="1" applyBorder="1" applyAlignment="1" applyProtection="1">
      <alignment horizontal="center" vertical="center" wrapText="1"/>
      <protection locked="0"/>
    </xf>
    <xf numFmtId="0" fontId="18" fillId="5" borderId="15" xfId="42" applyFont="1" applyFill="1" applyBorder="1" applyAlignment="1" applyProtection="1">
      <alignment horizontal="center" vertical="center" wrapText="1"/>
      <protection locked="0"/>
    </xf>
    <xf numFmtId="0" fontId="18" fillId="5" borderId="5" xfId="42" applyFont="1" applyFill="1" applyBorder="1" applyAlignment="1" applyProtection="1">
      <alignment horizontal="center" vertical="center" wrapText="1"/>
      <protection locked="0"/>
    </xf>
    <xf numFmtId="0" fontId="23" fillId="5" borderId="6" xfId="42" applyFont="1" applyFill="1" applyBorder="1" applyAlignment="1" applyProtection="1">
      <alignment horizontal="center" vertical="center" wrapText="1"/>
      <protection locked="0"/>
    </xf>
    <xf numFmtId="0" fontId="24" fillId="0" borderId="6" xfId="42" applyFont="1" applyBorder="1" applyAlignment="1" applyProtection="1">
      <alignment horizontal="center" vertical="center" wrapText="1"/>
      <protection locked="0"/>
    </xf>
    <xf numFmtId="0" fontId="25" fillId="0" borderId="6" xfId="51" applyFont="1" applyBorder="1" applyAlignment="1" applyProtection="1">
      <alignment horizontal="center" vertical="top" wrapText="1"/>
      <protection locked="0"/>
    </xf>
    <xf numFmtId="0" fontId="26" fillId="6" borderId="6" xfId="0" applyFont="1" applyFill="1" applyBorder="1" applyAlignment="1" applyProtection="1">
      <alignment horizontal="center" vertical="top" wrapText="1"/>
      <protection locked="0"/>
    </xf>
    <xf numFmtId="0" fontId="21" fillId="7" borderId="6" xfId="0" applyFont="1" applyFill="1" applyBorder="1" applyAlignment="1" applyProtection="1">
      <alignment horizontal="left" vertical="top" wrapText="1"/>
      <protection locked="0"/>
    </xf>
    <xf numFmtId="0" fontId="27" fillId="5" borderId="6" xfId="51" applyFont="1" applyFill="1" applyBorder="1" applyAlignment="1" applyProtection="1">
      <alignment horizontal="center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19" fillId="5" borderId="6" xfId="51" applyFont="1" applyFill="1" applyBorder="1" applyAlignment="1" applyProtection="1">
      <alignment horizontal="center" vertical="center" wrapText="1"/>
      <protection locked="0"/>
    </xf>
    <xf numFmtId="0" fontId="19" fillId="0" borderId="6" xfId="51" applyFont="1" applyBorder="1" applyAlignment="1" applyProtection="1">
      <alignment horizontal="center" vertical="center" wrapText="1"/>
      <protection locked="0"/>
    </xf>
    <xf numFmtId="0" fontId="27" fillId="5" borderId="6" xfId="51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left" vertical="top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22" fillId="0" borderId="0" xfId="51" applyFont="1" applyAlignment="1" applyProtection="1">
      <alignment horizontal="left"/>
      <protection locked="0"/>
    </xf>
    <xf numFmtId="0" fontId="19" fillId="0" borderId="0" xfId="51" applyFont="1" applyProtection="1">
      <protection locked="0"/>
    </xf>
    <xf numFmtId="0" fontId="29" fillId="0" borderId="0" xfId="51" applyFont="1" applyProtection="1">
      <protection locked="0"/>
    </xf>
    <xf numFmtId="0" fontId="30" fillId="0" borderId="0" xfId="51" applyFont="1" applyProtection="1">
      <protection locked="0"/>
    </xf>
    <xf numFmtId="0" fontId="31" fillId="0" borderId="0" xfId="42" applyFont="1" applyAlignment="1" applyProtection="1">
      <alignment horizontal="center" vertical="center" wrapText="1"/>
      <protection locked="0"/>
    </xf>
    <xf numFmtId="0" fontId="18" fillId="5" borderId="8" xfId="42" applyFont="1" applyFill="1" applyBorder="1" applyAlignment="1" applyProtection="1">
      <alignment horizontal="center" vertical="center" wrapText="1"/>
      <protection locked="0"/>
    </xf>
    <xf numFmtId="0" fontId="18" fillId="5" borderId="6" xfId="42" applyFont="1" applyFill="1" applyBorder="1" applyAlignment="1" applyProtection="1">
      <alignment horizontal="center" vertical="top" wrapText="1"/>
      <protection locked="0"/>
    </xf>
    <xf numFmtId="176" fontId="19" fillId="5" borderId="6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1" applyFont="1" applyProtection="1">
      <protection locked="0"/>
    </xf>
  </cellXfs>
  <cellStyles count="53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Обычный 3 2 2" xfId="21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  <cellStyle name="Обычный 3 4" xfId="51"/>
    <cellStyle name="Обычный 3 4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topLeftCell="A7" workbookViewId="0">
      <selection activeCell="N13" sqref="N13"/>
    </sheetView>
  </sheetViews>
  <sheetFormatPr defaultColWidth="9" defaultRowHeight="15"/>
  <cols>
    <col min="1" max="1" width="6.28571428571429" style="57" customWidth="1"/>
    <col min="2" max="2" width="10.4285714285714" style="57" customWidth="1"/>
    <col min="3" max="3" width="35.4285714285714" style="57" customWidth="1"/>
    <col min="4" max="16384" width="9.14285714285714" style="57"/>
  </cols>
  <sheetData>
    <row r="1" ht="18.75" customHeight="1" spans="1:15">
      <c r="A1" s="75"/>
      <c r="B1" s="75"/>
      <c r="C1" s="75"/>
      <c r="D1" s="75"/>
      <c r="E1" s="75"/>
      <c r="F1" s="75"/>
      <c r="G1" s="75"/>
      <c r="H1" s="75"/>
      <c r="I1" s="109" t="s">
        <v>0</v>
      </c>
      <c r="J1" s="109"/>
      <c r="K1" s="109"/>
      <c r="L1" s="109"/>
      <c r="M1" s="109"/>
      <c r="N1" s="109"/>
      <c r="O1" s="109"/>
    </row>
    <row r="2" spans="1: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ht="15.75" customHeight="1" spans="1:15">
      <c r="A4" s="78" t="s">
        <v>2</v>
      </c>
      <c r="B4" s="78" t="s">
        <v>3</v>
      </c>
      <c r="C4" s="78" t="s">
        <v>4</v>
      </c>
      <c r="D4" s="79" t="s">
        <v>5</v>
      </c>
      <c r="E4" s="80"/>
      <c r="F4" s="81" t="s">
        <v>6</v>
      </c>
      <c r="G4" s="82"/>
      <c r="H4" s="82"/>
      <c r="I4" s="82"/>
      <c r="J4" s="82"/>
      <c r="K4" s="82"/>
      <c r="L4" s="82"/>
      <c r="M4" s="82"/>
      <c r="N4" s="82"/>
      <c r="O4" s="110"/>
    </row>
    <row r="5" ht="15.75" spans="1:15">
      <c r="A5" s="83"/>
      <c r="B5" s="83"/>
      <c r="C5" s="83"/>
      <c r="D5" s="84"/>
      <c r="E5" s="85"/>
      <c r="F5" s="86" t="s">
        <v>7</v>
      </c>
      <c r="G5" s="86"/>
      <c r="H5" s="86" t="s">
        <v>8</v>
      </c>
      <c r="I5" s="86"/>
      <c r="J5" s="81" t="s">
        <v>9</v>
      </c>
      <c r="K5" s="82"/>
      <c r="L5" s="82"/>
      <c r="M5" s="82"/>
      <c r="N5" s="82"/>
      <c r="O5" s="110"/>
    </row>
    <row r="6" ht="15.75" customHeight="1" spans="1:15">
      <c r="A6" s="83"/>
      <c r="B6" s="83"/>
      <c r="C6" s="83"/>
      <c r="D6" s="84"/>
      <c r="E6" s="85"/>
      <c r="F6" s="86"/>
      <c r="G6" s="86"/>
      <c r="H6" s="86"/>
      <c r="I6" s="86"/>
      <c r="J6" s="86" t="s">
        <v>10</v>
      </c>
      <c r="K6" s="86"/>
      <c r="L6" s="111" t="s">
        <v>11</v>
      </c>
      <c r="M6" s="111"/>
      <c r="N6" s="111" t="s">
        <v>12</v>
      </c>
      <c r="O6" s="111"/>
    </row>
    <row r="7" ht="299.25" customHeight="1" spans="1:15">
      <c r="A7" s="83"/>
      <c r="B7" s="83"/>
      <c r="C7" s="83"/>
      <c r="D7" s="87"/>
      <c r="E7" s="88"/>
      <c r="F7" s="86"/>
      <c r="G7" s="86"/>
      <c r="H7" s="86"/>
      <c r="I7" s="86"/>
      <c r="J7" s="86"/>
      <c r="K7" s="86"/>
      <c r="L7" s="111"/>
      <c r="M7" s="111"/>
      <c r="N7" s="111"/>
      <c r="O7" s="111"/>
    </row>
    <row r="8" ht="30.75" spans="1:15">
      <c r="A8" s="89"/>
      <c r="B8" s="89"/>
      <c r="C8" s="89"/>
      <c r="D8" s="90" t="s">
        <v>13</v>
      </c>
      <c r="E8" s="91" t="s">
        <v>14</v>
      </c>
      <c r="F8" s="90" t="s">
        <v>13</v>
      </c>
      <c r="G8" s="91" t="s">
        <v>14</v>
      </c>
      <c r="H8" s="90" t="s">
        <v>13</v>
      </c>
      <c r="I8" s="91" t="s">
        <v>14</v>
      </c>
      <c r="J8" s="90" t="s">
        <v>13</v>
      </c>
      <c r="K8" s="91" t="s">
        <v>14</v>
      </c>
      <c r="L8" s="90" t="s">
        <v>13</v>
      </c>
      <c r="M8" s="91" t="s">
        <v>14</v>
      </c>
      <c r="N8" s="90" t="s">
        <v>13</v>
      </c>
      <c r="O8" s="91" t="s">
        <v>14</v>
      </c>
    </row>
    <row r="9" ht="60.75" customHeight="1" spans="1:15">
      <c r="A9" s="92">
        <v>1</v>
      </c>
      <c r="B9" s="93">
        <v>601001</v>
      </c>
      <c r="C9" s="94" t="s">
        <v>15</v>
      </c>
      <c r="D9" s="95">
        <f>F9+H9+J9+L9+N9</f>
        <v>451</v>
      </c>
      <c r="E9" s="96">
        <f>G9+I9+K9+M9+O9</f>
        <v>0</v>
      </c>
      <c r="F9" s="97">
        <v>0</v>
      </c>
      <c r="G9" s="98">
        <v>0</v>
      </c>
      <c r="H9" s="97">
        <v>440</v>
      </c>
      <c r="I9" s="98">
        <v>0</v>
      </c>
      <c r="J9" s="97">
        <v>0</v>
      </c>
      <c r="K9" s="98">
        <v>0</v>
      </c>
      <c r="L9" s="97">
        <v>0</v>
      </c>
      <c r="M9" s="98">
        <v>0</v>
      </c>
      <c r="N9" s="97">
        <v>11</v>
      </c>
      <c r="O9" s="98">
        <v>0</v>
      </c>
    </row>
    <row r="10" ht="15.75" spans="1:15">
      <c r="A10" s="92">
        <v>2</v>
      </c>
      <c r="B10" s="93">
        <v>601002</v>
      </c>
      <c r="C10" s="94" t="s">
        <v>16</v>
      </c>
      <c r="D10" s="95">
        <f t="shared" ref="D10:E37" si="0">F10+H10+J10+L10+N10</f>
        <v>22979</v>
      </c>
      <c r="E10" s="96">
        <f t="shared" si="0"/>
        <v>0</v>
      </c>
      <c r="F10" s="97">
        <v>0</v>
      </c>
      <c r="G10" s="98">
        <v>0</v>
      </c>
      <c r="H10" s="97">
        <v>0</v>
      </c>
      <c r="I10" s="98">
        <v>0</v>
      </c>
      <c r="J10" s="97">
        <v>0</v>
      </c>
      <c r="K10" s="98">
        <v>0</v>
      </c>
      <c r="L10" s="97">
        <v>0</v>
      </c>
      <c r="M10" s="98">
        <v>0</v>
      </c>
      <c r="N10" s="112">
        <v>22979</v>
      </c>
      <c r="O10" s="98">
        <v>0</v>
      </c>
    </row>
    <row r="11" ht="15.75" spans="1:15">
      <c r="A11" s="92">
        <v>3</v>
      </c>
      <c r="B11" s="93">
        <v>601003</v>
      </c>
      <c r="C11" s="94" t="s">
        <v>17</v>
      </c>
      <c r="D11" s="95">
        <f t="shared" si="0"/>
        <v>2093</v>
      </c>
      <c r="E11" s="96">
        <f t="shared" si="0"/>
        <v>0</v>
      </c>
      <c r="F11" s="97">
        <v>0</v>
      </c>
      <c r="G11" s="98">
        <v>0</v>
      </c>
      <c r="H11" s="97">
        <v>0</v>
      </c>
      <c r="I11" s="98">
        <v>0</v>
      </c>
      <c r="J11" s="97">
        <v>0</v>
      </c>
      <c r="K11" s="98">
        <v>0</v>
      </c>
      <c r="L11" s="97">
        <v>0</v>
      </c>
      <c r="M11" s="98">
        <v>0</v>
      </c>
      <c r="N11" s="112">
        <v>2093</v>
      </c>
      <c r="O11" s="98">
        <v>0</v>
      </c>
    </row>
    <row r="12" ht="60" spans="1:15">
      <c r="A12" s="92">
        <v>4</v>
      </c>
      <c r="B12" s="93">
        <v>601004</v>
      </c>
      <c r="C12" s="94" t="s">
        <v>18</v>
      </c>
      <c r="D12" s="95">
        <f t="shared" si="0"/>
        <v>100</v>
      </c>
      <c r="E12" s="96">
        <f t="shared" si="0"/>
        <v>0</v>
      </c>
      <c r="F12" s="97">
        <v>0</v>
      </c>
      <c r="G12" s="98">
        <v>0</v>
      </c>
      <c r="H12" s="97">
        <v>0</v>
      </c>
      <c r="I12" s="98">
        <v>0</v>
      </c>
      <c r="J12" s="97">
        <v>0</v>
      </c>
      <c r="K12" s="98">
        <v>0</v>
      </c>
      <c r="L12" s="97">
        <v>0</v>
      </c>
      <c r="M12" s="98">
        <v>0</v>
      </c>
      <c r="N12" s="97">
        <v>100</v>
      </c>
      <c r="O12" s="98">
        <v>0</v>
      </c>
    </row>
    <row r="13" ht="30" spans="1:15">
      <c r="A13" s="92">
        <v>5</v>
      </c>
      <c r="B13" s="93">
        <v>601005</v>
      </c>
      <c r="C13" s="94" t="s">
        <v>19</v>
      </c>
      <c r="D13" s="95">
        <f t="shared" si="0"/>
        <v>975</v>
      </c>
      <c r="E13" s="96">
        <f t="shared" si="0"/>
        <v>0</v>
      </c>
      <c r="F13" s="97">
        <v>0</v>
      </c>
      <c r="G13" s="98">
        <v>0</v>
      </c>
      <c r="H13" s="97">
        <v>0</v>
      </c>
      <c r="I13" s="98">
        <v>0</v>
      </c>
      <c r="J13" s="97">
        <v>0</v>
      </c>
      <c r="K13" s="98">
        <v>0</v>
      </c>
      <c r="L13" s="97">
        <v>0</v>
      </c>
      <c r="M13" s="98">
        <v>0</v>
      </c>
      <c r="N13" s="97">
        <v>975</v>
      </c>
      <c r="O13" s="98">
        <v>0</v>
      </c>
    </row>
    <row r="14" ht="30" spans="1:15">
      <c r="A14" s="92">
        <v>6</v>
      </c>
      <c r="B14" s="93">
        <v>601006</v>
      </c>
      <c r="C14" s="94" t="s">
        <v>20</v>
      </c>
      <c r="D14" s="95">
        <f t="shared" si="0"/>
        <v>5</v>
      </c>
      <c r="E14" s="96">
        <f t="shared" si="0"/>
        <v>0</v>
      </c>
      <c r="F14" s="99">
        <v>0</v>
      </c>
      <c r="G14" s="98">
        <v>0</v>
      </c>
      <c r="H14" s="97">
        <v>0</v>
      </c>
      <c r="I14" s="98">
        <v>0</v>
      </c>
      <c r="J14" s="97">
        <v>0</v>
      </c>
      <c r="K14" s="98">
        <v>0</v>
      </c>
      <c r="L14" s="97">
        <v>0</v>
      </c>
      <c r="M14" s="98">
        <v>0</v>
      </c>
      <c r="N14" s="97">
        <v>5</v>
      </c>
      <c r="O14" s="98">
        <v>0</v>
      </c>
    </row>
    <row r="15" ht="31.5" customHeight="1" spans="1:15">
      <c r="A15" s="92">
        <v>7</v>
      </c>
      <c r="B15" s="93">
        <v>601007</v>
      </c>
      <c r="C15" s="94" t="s">
        <v>21</v>
      </c>
      <c r="D15" s="95">
        <f t="shared" si="0"/>
        <v>227</v>
      </c>
      <c r="E15" s="96">
        <f t="shared" si="0"/>
        <v>0</v>
      </c>
      <c r="F15" s="99">
        <v>0</v>
      </c>
      <c r="G15" s="98">
        <v>0</v>
      </c>
      <c r="H15" s="97">
        <v>0</v>
      </c>
      <c r="I15" s="98">
        <v>0</v>
      </c>
      <c r="J15" s="97">
        <v>0</v>
      </c>
      <c r="K15" s="98">
        <v>0</v>
      </c>
      <c r="L15" s="97">
        <v>0</v>
      </c>
      <c r="M15" s="98">
        <v>0</v>
      </c>
      <c r="N15" s="97">
        <v>227</v>
      </c>
      <c r="O15" s="98">
        <v>0</v>
      </c>
    </row>
    <row r="16" ht="90" spans="1:15">
      <c r="A16" s="92">
        <v>8</v>
      </c>
      <c r="B16" s="93">
        <v>601008</v>
      </c>
      <c r="C16" s="94" t="s">
        <v>22</v>
      </c>
      <c r="D16" s="95">
        <f t="shared" si="0"/>
        <v>0</v>
      </c>
      <c r="E16" s="96">
        <f t="shared" si="0"/>
        <v>0</v>
      </c>
      <c r="F16" s="99">
        <v>0</v>
      </c>
      <c r="G16" s="98">
        <v>0</v>
      </c>
      <c r="H16" s="97">
        <v>0</v>
      </c>
      <c r="I16" s="98">
        <v>0</v>
      </c>
      <c r="J16" s="97">
        <v>0</v>
      </c>
      <c r="K16" s="98">
        <v>0</v>
      </c>
      <c r="L16" s="97">
        <v>0</v>
      </c>
      <c r="M16" s="98">
        <v>0</v>
      </c>
      <c r="N16" s="97">
        <v>0</v>
      </c>
      <c r="O16" s="98">
        <v>0</v>
      </c>
    </row>
    <row r="17" ht="30" spans="1:15">
      <c r="A17" s="92">
        <v>9</v>
      </c>
      <c r="B17" s="93">
        <v>601009</v>
      </c>
      <c r="C17" s="94" t="s">
        <v>23</v>
      </c>
      <c r="D17" s="95">
        <f t="shared" si="0"/>
        <v>0</v>
      </c>
      <c r="E17" s="96">
        <f t="shared" si="0"/>
        <v>0</v>
      </c>
      <c r="F17" s="99">
        <v>0</v>
      </c>
      <c r="G17" s="98">
        <v>0</v>
      </c>
      <c r="H17" s="97">
        <v>0</v>
      </c>
      <c r="I17" s="98">
        <v>0</v>
      </c>
      <c r="J17" s="97">
        <v>0</v>
      </c>
      <c r="K17" s="98">
        <v>0</v>
      </c>
      <c r="L17" s="97">
        <v>0</v>
      </c>
      <c r="M17" s="98">
        <v>0</v>
      </c>
      <c r="N17" s="97">
        <v>0</v>
      </c>
      <c r="O17" s="98">
        <v>0</v>
      </c>
    </row>
    <row r="18" ht="33.75" customHeight="1" spans="1:15">
      <c r="A18" s="92">
        <v>10</v>
      </c>
      <c r="B18" s="93">
        <v>601010</v>
      </c>
      <c r="C18" s="94" t="s">
        <v>24</v>
      </c>
      <c r="D18" s="95">
        <f t="shared" si="0"/>
        <v>154</v>
      </c>
      <c r="E18" s="96">
        <f t="shared" si="0"/>
        <v>0</v>
      </c>
      <c r="F18" s="99">
        <v>0</v>
      </c>
      <c r="G18" s="98">
        <v>0</v>
      </c>
      <c r="H18" s="97">
        <v>0</v>
      </c>
      <c r="I18" s="98">
        <v>0</v>
      </c>
      <c r="J18" s="97">
        <v>0</v>
      </c>
      <c r="K18" s="98">
        <v>0</v>
      </c>
      <c r="L18" s="97">
        <v>0</v>
      </c>
      <c r="M18" s="98">
        <v>0</v>
      </c>
      <c r="N18" s="97">
        <v>154</v>
      </c>
      <c r="O18" s="98">
        <v>0</v>
      </c>
    </row>
    <row r="19" ht="180" spans="1:15">
      <c r="A19" s="92">
        <v>11</v>
      </c>
      <c r="B19" s="93">
        <v>601011</v>
      </c>
      <c r="C19" s="94" t="s">
        <v>25</v>
      </c>
      <c r="D19" s="95">
        <f t="shared" si="0"/>
        <v>0</v>
      </c>
      <c r="E19" s="96">
        <f t="shared" si="0"/>
        <v>0</v>
      </c>
      <c r="F19" s="99">
        <v>0</v>
      </c>
      <c r="G19" s="98">
        <v>0</v>
      </c>
      <c r="H19" s="97">
        <v>0</v>
      </c>
      <c r="I19" s="98">
        <v>0</v>
      </c>
      <c r="J19" s="97">
        <v>0</v>
      </c>
      <c r="K19" s="98">
        <v>0</v>
      </c>
      <c r="L19" s="97">
        <v>0</v>
      </c>
      <c r="M19" s="98">
        <v>0</v>
      </c>
      <c r="N19" s="97">
        <v>0</v>
      </c>
      <c r="O19" s="98">
        <v>0</v>
      </c>
    </row>
    <row r="20" ht="81" customHeight="1" spans="1:15">
      <c r="A20" s="92">
        <v>12</v>
      </c>
      <c r="B20" s="93">
        <v>601012</v>
      </c>
      <c r="C20" s="94" t="s">
        <v>26</v>
      </c>
      <c r="D20" s="95">
        <f t="shared" si="0"/>
        <v>782</v>
      </c>
      <c r="E20" s="96">
        <f t="shared" si="0"/>
        <v>0</v>
      </c>
      <c r="F20" s="99">
        <v>0</v>
      </c>
      <c r="G20" s="98">
        <v>0</v>
      </c>
      <c r="H20" s="97">
        <v>0</v>
      </c>
      <c r="I20" s="98">
        <v>0</v>
      </c>
      <c r="J20" s="97">
        <v>0</v>
      </c>
      <c r="K20" s="98">
        <v>0</v>
      </c>
      <c r="L20" s="97">
        <v>0</v>
      </c>
      <c r="M20" s="98">
        <v>0</v>
      </c>
      <c r="N20" s="97">
        <v>782</v>
      </c>
      <c r="O20" s="98">
        <v>0</v>
      </c>
    </row>
    <row r="21" ht="45" spans="1:15">
      <c r="A21" s="92">
        <v>13</v>
      </c>
      <c r="B21" s="93">
        <v>604001</v>
      </c>
      <c r="C21" s="94" t="s">
        <v>27</v>
      </c>
      <c r="D21" s="95">
        <f t="shared" si="0"/>
        <v>0</v>
      </c>
      <c r="E21" s="96">
        <f t="shared" si="0"/>
        <v>0</v>
      </c>
      <c r="F21" s="99">
        <v>0</v>
      </c>
      <c r="G21" s="98">
        <v>0</v>
      </c>
      <c r="H21" s="97">
        <v>0</v>
      </c>
      <c r="I21" s="98">
        <v>0</v>
      </c>
      <c r="J21" s="97">
        <v>0</v>
      </c>
      <c r="K21" s="98">
        <v>0</v>
      </c>
      <c r="L21" s="97">
        <v>0</v>
      </c>
      <c r="M21" s="98">
        <v>0</v>
      </c>
      <c r="N21" s="97">
        <v>0</v>
      </c>
      <c r="O21" s="98">
        <v>0</v>
      </c>
    </row>
    <row r="22" ht="45" spans="1:15">
      <c r="A22" s="92">
        <v>14</v>
      </c>
      <c r="B22" s="93">
        <v>604002</v>
      </c>
      <c r="C22" s="94" t="s">
        <v>28</v>
      </c>
      <c r="D22" s="95">
        <f t="shared" si="0"/>
        <v>0</v>
      </c>
      <c r="E22" s="96">
        <f t="shared" si="0"/>
        <v>0</v>
      </c>
      <c r="F22" s="99">
        <v>0</v>
      </c>
      <c r="G22" s="98">
        <v>0</v>
      </c>
      <c r="H22" s="97">
        <v>0</v>
      </c>
      <c r="I22" s="98">
        <v>0</v>
      </c>
      <c r="J22" s="97">
        <v>0</v>
      </c>
      <c r="K22" s="98">
        <v>0</v>
      </c>
      <c r="L22" s="97">
        <v>0</v>
      </c>
      <c r="M22" s="98">
        <v>0</v>
      </c>
      <c r="N22" s="97">
        <v>0</v>
      </c>
      <c r="O22" s="98">
        <v>0</v>
      </c>
    </row>
    <row r="23" ht="45" spans="1:15">
      <c r="A23" s="92">
        <v>15</v>
      </c>
      <c r="B23" s="93">
        <v>604003</v>
      </c>
      <c r="C23" s="94" t="s">
        <v>29</v>
      </c>
      <c r="D23" s="95">
        <f t="shared" si="0"/>
        <v>0</v>
      </c>
      <c r="E23" s="96">
        <f t="shared" si="0"/>
        <v>0</v>
      </c>
      <c r="F23" s="99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98">
        <v>0</v>
      </c>
    </row>
    <row r="24" ht="45" spans="1:15">
      <c r="A24" s="92">
        <v>16</v>
      </c>
      <c r="B24" s="93">
        <v>604004</v>
      </c>
      <c r="C24" s="94" t="s">
        <v>30</v>
      </c>
      <c r="D24" s="95">
        <f t="shared" si="0"/>
        <v>28</v>
      </c>
      <c r="E24" s="96">
        <f t="shared" si="0"/>
        <v>0</v>
      </c>
      <c r="F24" s="99">
        <v>0</v>
      </c>
      <c r="G24" s="98">
        <v>0</v>
      </c>
      <c r="H24" s="97">
        <v>28</v>
      </c>
      <c r="I24" s="98">
        <v>0</v>
      </c>
      <c r="J24" s="97">
        <v>0</v>
      </c>
      <c r="K24" s="98">
        <v>0</v>
      </c>
      <c r="L24" s="97">
        <v>0</v>
      </c>
      <c r="M24" s="98">
        <v>0</v>
      </c>
      <c r="N24" s="97">
        <v>0</v>
      </c>
      <c r="O24" s="98">
        <v>0</v>
      </c>
    </row>
    <row r="25" ht="45" spans="1:15">
      <c r="A25" s="92">
        <v>17</v>
      </c>
      <c r="B25" s="93">
        <v>604005</v>
      </c>
      <c r="C25" s="94" t="s">
        <v>31</v>
      </c>
      <c r="D25" s="95">
        <f t="shared" si="0"/>
        <v>6</v>
      </c>
      <c r="E25" s="96">
        <f t="shared" si="0"/>
        <v>0</v>
      </c>
      <c r="F25" s="99">
        <v>0</v>
      </c>
      <c r="G25" s="98">
        <v>0</v>
      </c>
      <c r="H25" s="97">
        <v>6</v>
      </c>
      <c r="I25" s="98">
        <v>0</v>
      </c>
      <c r="J25" s="97">
        <v>0</v>
      </c>
      <c r="K25" s="98">
        <v>0</v>
      </c>
      <c r="L25" s="97">
        <v>0</v>
      </c>
      <c r="M25" s="98">
        <v>0</v>
      </c>
      <c r="N25" s="97">
        <v>0</v>
      </c>
      <c r="O25" s="98">
        <v>0</v>
      </c>
    </row>
    <row r="26" ht="45" spans="1:15">
      <c r="A26" s="92">
        <v>18</v>
      </c>
      <c r="B26" s="93">
        <v>705010</v>
      </c>
      <c r="C26" s="94" t="s">
        <v>32</v>
      </c>
      <c r="D26" s="95">
        <f t="shared" si="0"/>
        <v>4</v>
      </c>
      <c r="E26" s="96">
        <f t="shared" si="0"/>
        <v>0</v>
      </c>
      <c r="F26" s="99">
        <v>0</v>
      </c>
      <c r="G26" s="98">
        <v>0</v>
      </c>
      <c r="H26" s="97">
        <v>4</v>
      </c>
      <c r="I26" s="98">
        <v>0</v>
      </c>
      <c r="J26" s="97">
        <v>0</v>
      </c>
      <c r="K26" s="98">
        <v>0</v>
      </c>
      <c r="L26" s="97">
        <v>0</v>
      </c>
      <c r="M26" s="98">
        <v>0</v>
      </c>
      <c r="N26" s="97">
        <v>0</v>
      </c>
      <c r="O26" s="98">
        <v>0</v>
      </c>
    </row>
    <row r="27" ht="78" customHeight="1" spans="1:15">
      <c r="A27" s="92">
        <v>19</v>
      </c>
      <c r="B27" s="93">
        <v>801012</v>
      </c>
      <c r="C27" s="94" t="s">
        <v>33</v>
      </c>
      <c r="D27" s="95">
        <f t="shared" si="0"/>
        <v>0</v>
      </c>
      <c r="E27" s="96">
        <f t="shared" si="0"/>
        <v>0</v>
      </c>
      <c r="F27" s="99">
        <v>0</v>
      </c>
      <c r="G27" s="98">
        <v>0</v>
      </c>
      <c r="H27" s="97">
        <v>0</v>
      </c>
      <c r="I27" s="98">
        <v>0</v>
      </c>
      <c r="J27" s="97">
        <v>0</v>
      </c>
      <c r="K27" s="98">
        <v>0</v>
      </c>
      <c r="L27" s="97">
        <v>0</v>
      </c>
      <c r="M27" s="98">
        <v>0</v>
      </c>
      <c r="N27" s="97">
        <v>0</v>
      </c>
      <c r="O27" s="98">
        <v>0</v>
      </c>
    </row>
    <row r="28" ht="75" spans="1:15">
      <c r="A28" s="92">
        <v>20</v>
      </c>
      <c r="B28" s="93">
        <v>803002</v>
      </c>
      <c r="C28" s="94" t="s">
        <v>34</v>
      </c>
      <c r="D28" s="95">
        <f t="shared" si="0"/>
        <v>0</v>
      </c>
      <c r="E28" s="96">
        <f t="shared" si="0"/>
        <v>0</v>
      </c>
      <c r="F28" s="99">
        <v>0</v>
      </c>
      <c r="G28" s="98">
        <v>0</v>
      </c>
      <c r="H28" s="97">
        <v>0</v>
      </c>
      <c r="I28" s="98">
        <v>0</v>
      </c>
      <c r="J28" s="97">
        <v>0</v>
      </c>
      <c r="K28" s="98">
        <v>0</v>
      </c>
      <c r="L28" s="97">
        <v>0</v>
      </c>
      <c r="M28" s="98">
        <v>0</v>
      </c>
      <c r="N28" s="97">
        <v>0</v>
      </c>
      <c r="O28" s="98">
        <v>0</v>
      </c>
    </row>
    <row r="29" ht="60" spans="1:15">
      <c r="A29" s="92">
        <v>21</v>
      </c>
      <c r="B29" s="93">
        <v>803006</v>
      </c>
      <c r="C29" s="94" t="s">
        <v>35</v>
      </c>
      <c r="D29" s="95">
        <f t="shared" si="0"/>
        <v>0</v>
      </c>
      <c r="E29" s="96">
        <f t="shared" si="0"/>
        <v>0</v>
      </c>
      <c r="F29" s="99">
        <v>0</v>
      </c>
      <c r="G29" s="98">
        <v>0</v>
      </c>
      <c r="H29" s="97">
        <v>0</v>
      </c>
      <c r="I29" s="98">
        <v>0</v>
      </c>
      <c r="J29" s="97">
        <v>0</v>
      </c>
      <c r="K29" s="98">
        <v>0</v>
      </c>
      <c r="L29" s="97">
        <v>0</v>
      </c>
      <c r="M29" s="98">
        <v>0</v>
      </c>
      <c r="N29" s="97">
        <v>0</v>
      </c>
      <c r="O29" s="98">
        <v>0</v>
      </c>
    </row>
    <row r="30" ht="60" spans="1:15">
      <c r="A30" s="92">
        <v>22</v>
      </c>
      <c r="B30" s="93">
        <v>803008</v>
      </c>
      <c r="C30" s="94" t="s">
        <v>36</v>
      </c>
      <c r="D30" s="95">
        <f t="shared" si="0"/>
        <v>0</v>
      </c>
      <c r="E30" s="96">
        <f t="shared" si="0"/>
        <v>0</v>
      </c>
      <c r="F30" s="99">
        <v>0</v>
      </c>
      <c r="G30" s="98">
        <v>0</v>
      </c>
      <c r="H30" s="97">
        <v>0</v>
      </c>
      <c r="I30" s="98">
        <v>0</v>
      </c>
      <c r="J30" s="97">
        <v>0</v>
      </c>
      <c r="K30" s="98">
        <v>0</v>
      </c>
      <c r="L30" s="97">
        <v>0</v>
      </c>
      <c r="M30" s="98">
        <v>0</v>
      </c>
      <c r="N30" s="97">
        <v>0</v>
      </c>
      <c r="O30" s="98">
        <v>0</v>
      </c>
    </row>
    <row r="31" ht="168.75" customHeight="1" spans="1:15">
      <c r="A31" s="92">
        <v>23</v>
      </c>
      <c r="B31" s="93">
        <v>403011</v>
      </c>
      <c r="C31" s="94" t="s">
        <v>37</v>
      </c>
      <c r="D31" s="95">
        <f t="shared" si="0"/>
        <v>0</v>
      </c>
      <c r="E31" s="96">
        <f t="shared" si="0"/>
        <v>0</v>
      </c>
      <c r="F31" s="99">
        <v>0</v>
      </c>
      <c r="G31" s="98">
        <v>0</v>
      </c>
      <c r="H31" s="97">
        <v>0</v>
      </c>
      <c r="I31" s="98">
        <v>0</v>
      </c>
      <c r="J31" s="97">
        <v>0</v>
      </c>
      <c r="K31" s="98">
        <v>0</v>
      </c>
      <c r="L31" s="97">
        <v>0</v>
      </c>
      <c r="M31" s="98">
        <v>0</v>
      </c>
      <c r="N31" s="97">
        <v>0</v>
      </c>
      <c r="O31" s="98">
        <v>0</v>
      </c>
    </row>
    <row r="32" ht="90" spans="1:15">
      <c r="A32" s="92">
        <v>24</v>
      </c>
      <c r="B32" s="93">
        <v>602005</v>
      </c>
      <c r="C32" s="94" t="s">
        <v>38</v>
      </c>
      <c r="D32" s="95">
        <f t="shared" si="0"/>
        <v>0</v>
      </c>
      <c r="E32" s="96">
        <f t="shared" si="0"/>
        <v>0</v>
      </c>
      <c r="F32" s="99">
        <v>0</v>
      </c>
      <c r="G32" s="98">
        <v>0</v>
      </c>
      <c r="H32" s="97">
        <v>0</v>
      </c>
      <c r="I32" s="98">
        <v>0</v>
      </c>
      <c r="J32" s="97">
        <v>0</v>
      </c>
      <c r="K32" s="98">
        <v>0</v>
      </c>
      <c r="L32" s="97">
        <v>0</v>
      </c>
      <c r="M32" s="98">
        <v>0</v>
      </c>
      <c r="N32" s="97">
        <v>0</v>
      </c>
      <c r="O32" s="98">
        <v>0</v>
      </c>
    </row>
    <row r="33" ht="51" customHeight="1" spans="1:15">
      <c r="A33" s="92">
        <v>25</v>
      </c>
      <c r="B33" s="93">
        <v>803013</v>
      </c>
      <c r="C33" s="94" t="s">
        <v>39</v>
      </c>
      <c r="D33" s="95">
        <f t="shared" si="0"/>
        <v>0</v>
      </c>
      <c r="E33" s="96">
        <f t="shared" si="0"/>
        <v>0</v>
      </c>
      <c r="F33" s="99">
        <v>0</v>
      </c>
      <c r="G33" s="98">
        <v>0</v>
      </c>
      <c r="H33" s="97">
        <v>0</v>
      </c>
      <c r="I33" s="98">
        <v>0</v>
      </c>
      <c r="J33" s="97">
        <v>0</v>
      </c>
      <c r="K33" s="98">
        <v>0</v>
      </c>
      <c r="L33" s="97">
        <v>0</v>
      </c>
      <c r="M33" s="98">
        <v>0</v>
      </c>
      <c r="N33" s="97">
        <v>0</v>
      </c>
      <c r="O33" s="98">
        <v>0</v>
      </c>
    </row>
    <row r="34" ht="45" customHeight="1" spans="1:15">
      <c r="A34" s="92">
        <v>26</v>
      </c>
      <c r="B34" s="93">
        <v>803013</v>
      </c>
      <c r="C34" s="100" t="s">
        <v>40</v>
      </c>
      <c r="D34" s="95">
        <f t="shared" si="0"/>
        <v>0</v>
      </c>
      <c r="E34" s="96">
        <f t="shared" si="0"/>
        <v>0</v>
      </c>
      <c r="F34" s="99">
        <v>0</v>
      </c>
      <c r="G34" s="98">
        <v>0</v>
      </c>
      <c r="H34" s="97">
        <v>0</v>
      </c>
      <c r="I34" s="98">
        <v>0</v>
      </c>
      <c r="J34" s="97">
        <v>0</v>
      </c>
      <c r="K34" s="98">
        <v>0</v>
      </c>
      <c r="L34" s="97">
        <v>0</v>
      </c>
      <c r="M34" s="98">
        <v>0</v>
      </c>
      <c r="N34" s="97">
        <v>0</v>
      </c>
      <c r="O34" s="98">
        <v>0</v>
      </c>
    </row>
    <row r="35" ht="45.75" customHeight="1" spans="1:15">
      <c r="A35" s="92">
        <v>27</v>
      </c>
      <c r="B35" s="93">
        <v>803013</v>
      </c>
      <c r="C35" s="100" t="s">
        <v>41</v>
      </c>
      <c r="D35" s="95">
        <f t="shared" si="0"/>
        <v>0</v>
      </c>
      <c r="E35" s="96">
        <f t="shared" si="0"/>
        <v>0</v>
      </c>
      <c r="F35" s="99">
        <v>0</v>
      </c>
      <c r="G35" s="98">
        <v>0</v>
      </c>
      <c r="H35" s="97">
        <v>0</v>
      </c>
      <c r="I35" s="98">
        <v>0</v>
      </c>
      <c r="J35" s="97">
        <v>0</v>
      </c>
      <c r="K35" s="98">
        <v>0</v>
      </c>
      <c r="L35" s="97">
        <v>0</v>
      </c>
      <c r="M35" s="98">
        <v>0</v>
      </c>
      <c r="N35" s="97">
        <v>0</v>
      </c>
      <c r="O35" s="98">
        <v>0</v>
      </c>
    </row>
    <row r="36" ht="45" spans="1:15">
      <c r="A36" s="92">
        <v>28</v>
      </c>
      <c r="B36" s="93">
        <v>803014</v>
      </c>
      <c r="C36" s="94" t="s">
        <v>42</v>
      </c>
      <c r="D36" s="95">
        <f t="shared" si="0"/>
        <v>0</v>
      </c>
      <c r="E36" s="96">
        <f t="shared" si="0"/>
        <v>0</v>
      </c>
      <c r="F36" s="99">
        <v>0</v>
      </c>
      <c r="G36" s="98">
        <v>0</v>
      </c>
      <c r="H36" s="97">
        <v>0</v>
      </c>
      <c r="I36" s="98">
        <v>0</v>
      </c>
      <c r="J36" s="97">
        <v>0</v>
      </c>
      <c r="K36" s="98">
        <v>0</v>
      </c>
      <c r="L36" s="97">
        <v>0</v>
      </c>
      <c r="M36" s="98">
        <v>0</v>
      </c>
      <c r="N36" s="97">
        <v>0</v>
      </c>
      <c r="O36" s="98">
        <v>0</v>
      </c>
    </row>
    <row r="37" ht="63" customHeight="1" spans="1:15">
      <c r="A37" s="92">
        <v>29</v>
      </c>
      <c r="B37" s="93">
        <v>803016</v>
      </c>
      <c r="C37" s="94" t="s">
        <v>43</v>
      </c>
      <c r="D37" s="95">
        <f t="shared" si="0"/>
        <v>0</v>
      </c>
      <c r="E37" s="96">
        <f t="shared" si="0"/>
        <v>0</v>
      </c>
      <c r="F37" s="99">
        <v>0</v>
      </c>
      <c r="G37" s="98">
        <v>0</v>
      </c>
      <c r="H37" s="97">
        <v>0</v>
      </c>
      <c r="I37" s="98">
        <v>0</v>
      </c>
      <c r="J37" s="97">
        <v>0</v>
      </c>
      <c r="K37" s="98">
        <v>0</v>
      </c>
      <c r="L37" s="97">
        <v>0</v>
      </c>
      <c r="M37" s="98">
        <v>0</v>
      </c>
      <c r="N37" s="97">
        <v>0</v>
      </c>
      <c r="O37" s="98">
        <v>0</v>
      </c>
    </row>
    <row r="38" ht="18" customHeight="1" spans="1:15">
      <c r="A38" s="101" t="s">
        <v>44</v>
      </c>
      <c r="B38" s="102"/>
      <c r="C38" s="103"/>
      <c r="D38" s="95">
        <f t="shared" ref="D38:O38" si="1">SUM(D9:D37)</f>
        <v>27804</v>
      </c>
      <c r="E38" s="95">
        <f t="shared" si="1"/>
        <v>0</v>
      </c>
      <c r="F38" s="95">
        <f t="shared" si="1"/>
        <v>0</v>
      </c>
      <c r="G38" s="95">
        <f t="shared" si="1"/>
        <v>0</v>
      </c>
      <c r="H38" s="95">
        <f t="shared" si="1"/>
        <v>478</v>
      </c>
      <c r="I38" s="95">
        <f t="shared" si="1"/>
        <v>0</v>
      </c>
      <c r="J38" s="95">
        <f t="shared" si="1"/>
        <v>0</v>
      </c>
      <c r="K38" s="95">
        <f t="shared" si="1"/>
        <v>0</v>
      </c>
      <c r="L38" s="95">
        <f t="shared" si="1"/>
        <v>0</v>
      </c>
      <c r="M38" s="95">
        <f t="shared" si="1"/>
        <v>0</v>
      </c>
      <c r="N38" s="95">
        <f t="shared" si="1"/>
        <v>27326</v>
      </c>
      <c r="O38" s="95">
        <f t="shared" si="1"/>
        <v>0</v>
      </c>
    </row>
    <row r="39" spans="1: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ht="18" spans="1:15">
      <c r="A40" s="104"/>
      <c r="B40" s="105" t="s">
        <v>45</v>
      </c>
      <c r="C40" s="105"/>
      <c r="D40" s="105"/>
      <c r="E40" s="105"/>
      <c r="F40" s="105"/>
      <c r="G40" s="105"/>
      <c r="H40" s="105"/>
      <c r="I40" s="105"/>
      <c r="J40" s="105"/>
      <c r="K40" s="113"/>
      <c r="L40" s="113"/>
      <c r="M40" s="104"/>
      <c r="N40" s="104"/>
      <c r="O40" s="104"/>
    </row>
    <row r="41" spans="1:15">
      <c r="A41" s="104"/>
      <c r="B41" s="106"/>
      <c r="C41" s="106"/>
      <c r="D41" s="106"/>
      <c r="E41" s="106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>
      <c r="A42" s="104"/>
      <c r="B42" s="106"/>
      <c r="C42" s="106"/>
      <c r="D42" s="106"/>
      <c r="E42" s="106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ht="18" spans="1:15">
      <c r="A43" s="104"/>
      <c r="B43" s="107" t="s">
        <v>46</v>
      </c>
      <c r="C43" s="106"/>
      <c r="D43" s="106"/>
      <c r="E43" s="106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ht="18" spans="1:15">
      <c r="A44" s="104"/>
      <c r="B44" s="107" t="s">
        <v>47</v>
      </c>
      <c r="C44" s="106"/>
      <c r="D44" s="106"/>
      <c r="E44" s="106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ht="18" spans="1:15">
      <c r="A45" s="104"/>
      <c r="B45" s="108" t="s">
        <v>48</v>
      </c>
      <c r="C45" s="106"/>
      <c r="D45" s="106"/>
      <c r="E45" s="106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</sheetData>
  <sheetProtection password="AD8E" sheet="1" objects="1" scenarios="1"/>
  <mergeCells count="15">
    <mergeCell ref="I1:O1"/>
    <mergeCell ref="F4:O4"/>
    <mergeCell ref="J5:O5"/>
    <mergeCell ref="A38:C38"/>
    <mergeCell ref="B40:J40"/>
    <mergeCell ref="A4:A8"/>
    <mergeCell ref="B4:B8"/>
    <mergeCell ref="C4:C8"/>
    <mergeCell ref="J6:K7"/>
    <mergeCell ref="L6:M7"/>
    <mergeCell ref="N6:O7"/>
    <mergeCell ref="A2:O3"/>
    <mergeCell ref="D4:E7"/>
    <mergeCell ref="F5:G7"/>
    <mergeCell ref="H5:I7"/>
  </mergeCells>
  <pageMargins left="0" right="0" top="0" bottom="0" header="0" footer="0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F4" sqref="F4"/>
    </sheetView>
  </sheetViews>
  <sheetFormatPr defaultColWidth="9" defaultRowHeight="15" outlineLevelCol="6"/>
  <cols>
    <col min="1" max="1" width="6.28571428571429" style="57" customWidth="1"/>
    <col min="2" max="2" width="13.2857142857143" style="57" customWidth="1"/>
    <col min="3" max="3" width="35.4285714285714" style="57" customWidth="1"/>
    <col min="4" max="4" width="19.2857142857143" style="57" customWidth="1"/>
    <col min="5" max="5" width="18.1428571428571" style="57" customWidth="1"/>
    <col min="6" max="6" width="22" style="57" customWidth="1"/>
    <col min="7" max="7" width="22.1428571428571" style="57" customWidth="1"/>
    <col min="8" max="16384" width="9.14285714285714" style="57"/>
  </cols>
  <sheetData>
    <row r="1" spans="1:7">
      <c r="A1" s="58" t="s">
        <v>0</v>
      </c>
      <c r="B1" s="58"/>
      <c r="C1" s="58"/>
      <c r="D1" s="58"/>
      <c r="E1" s="58"/>
      <c r="F1" s="58"/>
      <c r="G1" s="58"/>
    </row>
    <row r="2" ht="20.25" customHeight="1" spans="1:7">
      <c r="A2" s="59" t="s">
        <v>49</v>
      </c>
      <c r="B2" s="59"/>
      <c r="C2" s="59"/>
      <c r="D2" s="59"/>
      <c r="E2" s="59"/>
      <c r="F2" s="59"/>
      <c r="G2" s="59"/>
    </row>
    <row r="3" ht="44.25" customHeight="1" spans="1:7">
      <c r="A3" s="60" t="s">
        <v>2</v>
      </c>
      <c r="B3" s="61" t="s">
        <v>3</v>
      </c>
      <c r="C3" s="61" t="s">
        <v>4</v>
      </c>
      <c r="D3" s="62" t="s">
        <v>50</v>
      </c>
      <c r="E3" s="63"/>
      <c r="F3" s="62" t="s">
        <v>51</v>
      </c>
      <c r="G3" s="63"/>
    </row>
    <row r="4" ht="54" spans="1:7">
      <c r="A4" s="64"/>
      <c r="B4" s="65"/>
      <c r="C4" s="65"/>
      <c r="D4" s="66" t="s">
        <v>52</v>
      </c>
      <c r="E4" s="66" t="s">
        <v>53</v>
      </c>
      <c r="F4" s="66" t="s">
        <v>52</v>
      </c>
      <c r="G4" s="66" t="s">
        <v>53</v>
      </c>
    </row>
    <row r="5" ht="60" spans="1:7">
      <c r="A5" s="67">
        <v>1</v>
      </c>
      <c r="B5" s="68">
        <v>601001</v>
      </c>
      <c r="C5" s="69" t="s">
        <v>15</v>
      </c>
      <c r="D5" s="70">
        <v>5</v>
      </c>
      <c r="E5" s="70">
        <v>0</v>
      </c>
      <c r="F5" s="70">
        <v>0</v>
      </c>
      <c r="G5" s="70">
        <v>0</v>
      </c>
    </row>
    <row r="6" ht="23.25" customHeight="1" spans="1:7">
      <c r="A6" s="67">
        <v>2</v>
      </c>
      <c r="B6" s="68">
        <v>601002</v>
      </c>
      <c r="C6" s="69" t="s">
        <v>16</v>
      </c>
      <c r="D6" s="70">
        <v>0</v>
      </c>
      <c r="E6" s="70">
        <v>0</v>
      </c>
      <c r="F6" s="70">
        <v>0</v>
      </c>
      <c r="G6" s="70">
        <v>0</v>
      </c>
    </row>
    <row r="7" ht="23.25" customHeight="1" spans="1:7">
      <c r="A7" s="67">
        <v>3</v>
      </c>
      <c r="B7" s="68">
        <v>601003</v>
      </c>
      <c r="C7" s="69" t="s">
        <v>17</v>
      </c>
      <c r="D7" s="70">
        <v>0</v>
      </c>
      <c r="E7" s="70">
        <v>0</v>
      </c>
      <c r="F7" s="70">
        <v>0</v>
      </c>
      <c r="G7" s="70">
        <v>0</v>
      </c>
    </row>
    <row r="8" ht="45" customHeight="1" spans="1:7">
      <c r="A8" s="67">
        <v>4</v>
      </c>
      <c r="B8" s="68">
        <v>601004</v>
      </c>
      <c r="C8" s="69" t="s">
        <v>18</v>
      </c>
      <c r="D8" s="70">
        <v>0</v>
      </c>
      <c r="E8" s="70">
        <v>0</v>
      </c>
      <c r="F8" s="70">
        <v>0</v>
      </c>
      <c r="G8" s="70">
        <v>0</v>
      </c>
    </row>
    <row r="9" ht="32.25" customHeight="1" spans="1:7">
      <c r="A9" s="67">
        <v>5</v>
      </c>
      <c r="B9" s="68">
        <v>601005</v>
      </c>
      <c r="C9" s="69" t="s">
        <v>19</v>
      </c>
      <c r="D9" s="70">
        <v>0</v>
      </c>
      <c r="E9" s="70">
        <v>0</v>
      </c>
      <c r="F9" s="70">
        <v>0</v>
      </c>
      <c r="G9" s="70">
        <v>0</v>
      </c>
    </row>
    <row r="10" ht="33" customHeight="1" spans="1:7">
      <c r="A10" s="67">
        <v>6</v>
      </c>
      <c r="B10" s="68">
        <v>601006</v>
      </c>
      <c r="C10" s="69" t="s">
        <v>20</v>
      </c>
      <c r="D10" s="70">
        <v>0</v>
      </c>
      <c r="E10" s="70">
        <v>0</v>
      </c>
      <c r="F10" s="70">
        <v>0</v>
      </c>
      <c r="G10" s="70">
        <v>0</v>
      </c>
    </row>
    <row r="11" ht="34.5" customHeight="1" spans="1:7">
      <c r="A11" s="67">
        <v>7</v>
      </c>
      <c r="B11" s="68">
        <v>601007</v>
      </c>
      <c r="C11" s="69" t="s">
        <v>21</v>
      </c>
      <c r="D11" s="70">
        <v>0</v>
      </c>
      <c r="E11" s="70">
        <v>0</v>
      </c>
      <c r="F11" s="70">
        <v>0</v>
      </c>
      <c r="G11" s="70">
        <v>0</v>
      </c>
    </row>
    <row r="12" ht="90" customHeight="1" spans="1:7">
      <c r="A12" s="67">
        <v>8</v>
      </c>
      <c r="B12" s="68">
        <v>601008</v>
      </c>
      <c r="C12" s="69" t="s">
        <v>22</v>
      </c>
      <c r="D12" s="70">
        <v>0</v>
      </c>
      <c r="E12" s="70">
        <v>0</v>
      </c>
      <c r="F12" s="70">
        <v>0</v>
      </c>
      <c r="G12" s="70">
        <v>0</v>
      </c>
    </row>
    <row r="13" ht="33.75" customHeight="1" spans="1:7">
      <c r="A13" s="67">
        <v>9</v>
      </c>
      <c r="B13" s="68">
        <v>601009</v>
      </c>
      <c r="C13" s="69" t="s">
        <v>23</v>
      </c>
      <c r="D13" s="70">
        <v>0</v>
      </c>
      <c r="E13" s="70">
        <v>0</v>
      </c>
      <c r="F13" s="70">
        <v>0</v>
      </c>
      <c r="G13" s="70">
        <v>0</v>
      </c>
    </row>
    <row r="14" ht="36" customHeight="1" spans="1:7">
      <c r="A14" s="67">
        <v>10</v>
      </c>
      <c r="B14" s="68">
        <v>601010</v>
      </c>
      <c r="C14" s="69" t="s">
        <v>24</v>
      </c>
      <c r="D14" s="70">
        <v>0</v>
      </c>
      <c r="E14" s="70">
        <v>0</v>
      </c>
      <c r="F14" s="70">
        <v>0</v>
      </c>
      <c r="G14" s="70">
        <v>0</v>
      </c>
    </row>
    <row r="15" ht="180.75" customHeight="1" spans="1:7">
      <c r="A15" s="67">
        <v>11</v>
      </c>
      <c r="B15" s="68">
        <v>601011</v>
      </c>
      <c r="C15" s="69" t="s">
        <v>25</v>
      </c>
      <c r="D15" s="70">
        <v>0</v>
      </c>
      <c r="E15" s="70">
        <v>0</v>
      </c>
      <c r="F15" s="70">
        <v>0</v>
      </c>
      <c r="G15" s="70">
        <v>0</v>
      </c>
    </row>
    <row r="16" ht="82.5" customHeight="1" spans="1:7">
      <c r="A16" s="67">
        <v>12</v>
      </c>
      <c r="B16" s="68">
        <v>601012</v>
      </c>
      <c r="C16" s="69" t="s">
        <v>26</v>
      </c>
      <c r="D16" s="70">
        <v>0</v>
      </c>
      <c r="E16" s="70">
        <v>0</v>
      </c>
      <c r="F16" s="70">
        <v>0</v>
      </c>
      <c r="G16" s="70">
        <v>0</v>
      </c>
    </row>
    <row r="17" ht="49.5" customHeight="1" spans="1:7">
      <c r="A17" s="67">
        <v>13</v>
      </c>
      <c r="B17" s="68">
        <v>604001</v>
      </c>
      <c r="C17" s="69" t="s">
        <v>27</v>
      </c>
      <c r="D17" s="70">
        <v>0</v>
      </c>
      <c r="E17" s="70">
        <v>0</v>
      </c>
      <c r="F17" s="70">
        <v>0</v>
      </c>
      <c r="G17" s="70">
        <v>0</v>
      </c>
    </row>
    <row r="18" ht="53.25" customHeight="1" spans="1:7">
      <c r="A18" s="67">
        <v>14</v>
      </c>
      <c r="B18" s="68">
        <v>604002</v>
      </c>
      <c r="C18" s="69" t="s">
        <v>28</v>
      </c>
      <c r="D18" s="70">
        <v>0</v>
      </c>
      <c r="E18" s="70">
        <v>0</v>
      </c>
      <c r="F18" s="70">
        <v>0</v>
      </c>
      <c r="G18" s="70">
        <v>0</v>
      </c>
    </row>
    <row r="19" ht="48" customHeight="1" spans="1:7">
      <c r="A19" s="67">
        <v>15</v>
      </c>
      <c r="B19" s="68">
        <v>604003</v>
      </c>
      <c r="C19" s="69" t="s">
        <v>29</v>
      </c>
      <c r="D19" s="70">
        <v>0</v>
      </c>
      <c r="E19" s="70">
        <v>0</v>
      </c>
      <c r="F19" s="70">
        <v>0</v>
      </c>
      <c r="G19" s="70">
        <v>0</v>
      </c>
    </row>
    <row r="20" ht="45" spans="1:7">
      <c r="A20" s="67">
        <v>16</v>
      </c>
      <c r="B20" s="68">
        <v>604004</v>
      </c>
      <c r="C20" s="69" t="s">
        <v>30</v>
      </c>
      <c r="D20" s="70">
        <v>0</v>
      </c>
      <c r="E20" s="70">
        <v>0</v>
      </c>
      <c r="F20" s="70">
        <v>0</v>
      </c>
      <c r="G20" s="70">
        <v>0</v>
      </c>
    </row>
    <row r="21" ht="51" customHeight="1" spans="1:7">
      <c r="A21" s="67">
        <v>17</v>
      </c>
      <c r="B21" s="68">
        <v>604005</v>
      </c>
      <c r="C21" s="69" t="s">
        <v>31</v>
      </c>
      <c r="D21" s="70">
        <v>0</v>
      </c>
      <c r="E21" s="70">
        <v>0</v>
      </c>
      <c r="F21" s="70">
        <v>0</v>
      </c>
      <c r="G21" s="70">
        <v>0</v>
      </c>
    </row>
    <row r="22" ht="50.25" customHeight="1" spans="1:7">
      <c r="A22" s="67">
        <v>18</v>
      </c>
      <c r="B22" s="68">
        <v>705010</v>
      </c>
      <c r="C22" s="69" t="s">
        <v>32</v>
      </c>
      <c r="D22" s="70">
        <v>0</v>
      </c>
      <c r="E22" s="70">
        <v>0</v>
      </c>
      <c r="F22" s="70">
        <v>0</v>
      </c>
      <c r="G22" s="70">
        <v>0</v>
      </c>
    </row>
    <row r="23" ht="78" customHeight="1" spans="1:7">
      <c r="A23" s="67">
        <v>19</v>
      </c>
      <c r="B23" s="68">
        <v>801012</v>
      </c>
      <c r="C23" s="69" t="s">
        <v>33</v>
      </c>
      <c r="D23" s="70">
        <v>0</v>
      </c>
      <c r="E23" s="70">
        <v>0</v>
      </c>
      <c r="F23" s="70">
        <v>0</v>
      </c>
      <c r="G23" s="70">
        <v>0</v>
      </c>
    </row>
    <row r="24" ht="75" customHeight="1" spans="1:7">
      <c r="A24" s="67">
        <v>20</v>
      </c>
      <c r="B24" s="68">
        <v>803002</v>
      </c>
      <c r="C24" s="69" t="s">
        <v>34</v>
      </c>
      <c r="D24" s="70">
        <v>0</v>
      </c>
      <c r="E24" s="70">
        <v>0</v>
      </c>
      <c r="F24" s="70">
        <v>0</v>
      </c>
      <c r="G24" s="70">
        <v>0</v>
      </c>
    </row>
    <row r="25" ht="60" spans="1:7">
      <c r="A25" s="67">
        <v>21</v>
      </c>
      <c r="B25" s="68">
        <v>803006</v>
      </c>
      <c r="C25" s="69" t="s">
        <v>35</v>
      </c>
      <c r="D25" s="70">
        <v>0</v>
      </c>
      <c r="E25" s="70">
        <v>0</v>
      </c>
      <c r="F25" s="70">
        <v>0</v>
      </c>
      <c r="G25" s="70">
        <v>0</v>
      </c>
    </row>
    <row r="26" ht="61.5" customHeight="1" spans="1:7">
      <c r="A26" s="67">
        <v>22</v>
      </c>
      <c r="B26" s="68">
        <v>803008</v>
      </c>
      <c r="C26" s="69" t="s">
        <v>36</v>
      </c>
      <c r="D26" s="70">
        <v>0</v>
      </c>
      <c r="E26" s="70">
        <v>0</v>
      </c>
      <c r="F26" s="70">
        <v>0</v>
      </c>
      <c r="G26" s="70">
        <v>0</v>
      </c>
    </row>
    <row r="27" ht="167.25" customHeight="1" spans="1:7">
      <c r="A27" s="67">
        <v>23</v>
      </c>
      <c r="B27" s="68">
        <v>403011</v>
      </c>
      <c r="C27" s="69" t="s">
        <v>37</v>
      </c>
      <c r="D27" s="70">
        <v>0</v>
      </c>
      <c r="E27" s="70">
        <v>0</v>
      </c>
      <c r="F27" s="70">
        <v>0</v>
      </c>
      <c r="G27" s="70">
        <v>0</v>
      </c>
    </row>
    <row r="28" ht="94.5" customHeight="1" spans="1:7">
      <c r="A28" s="67">
        <v>24</v>
      </c>
      <c r="B28" s="68">
        <v>602005</v>
      </c>
      <c r="C28" s="69" t="s">
        <v>38</v>
      </c>
      <c r="D28" s="70">
        <v>0</v>
      </c>
      <c r="E28" s="70">
        <v>0</v>
      </c>
      <c r="F28" s="70">
        <v>0</v>
      </c>
      <c r="G28" s="70">
        <v>0</v>
      </c>
    </row>
    <row r="29" ht="51.75" customHeight="1" spans="1:7">
      <c r="A29" s="67">
        <v>25</v>
      </c>
      <c r="B29" s="68">
        <v>803013</v>
      </c>
      <c r="C29" s="69" t="s">
        <v>39</v>
      </c>
      <c r="D29" s="70">
        <v>0</v>
      </c>
      <c r="E29" s="70">
        <v>0</v>
      </c>
      <c r="F29" s="70">
        <v>0</v>
      </c>
      <c r="G29" s="70">
        <v>0</v>
      </c>
    </row>
    <row r="30" ht="33.75" customHeight="1" spans="1:7">
      <c r="A30" s="67">
        <v>26</v>
      </c>
      <c r="B30" s="68">
        <v>803013</v>
      </c>
      <c r="C30" s="71" t="s">
        <v>40</v>
      </c>
      <c r="D30" s="70">
        <v>0</v>
      </c>
      <c r="E30" s="70">
        <v>0</v>
      </c>
      <c r="F30" s="70">
        <v>0</v>
      </c>
      <c r="G30" s="70">
        <v>0</v>
      </c>
    </row>
    <row r="31" ht="30" spans="1:7">
      <c r="A31" s="67">
        <v>27</v>
      </c>
      <c r="B31" s="68">
        <v>803013</v>
      </c>
      <c r="C31" s="71" t="s">
        <v>41</v>
      </c>
      <c r="D31" s="70">
        <v>0</v>
      </c>
      <c r="E31" s="70">
        <v>0</v>
      </c>
      <c r="F31" s="70">
        <v>0</v>
      </c>
      <c r="G31" s="70">
        <v>0</v>
      </c>
    </row>
    <row r="32" ht="45" spans="1:7">
      <c r="A32" s="67">
        <v>28</v>
      </c>
      <c r="B32" s="68">
        <v>803014</v>
      </c>
      <c r="C32" s="69" t="s">
        <v>42</v>
      </c>
      <c r="D32" s="70">
        <v>0</v>
      </c>
      <c r="E32" s="70">
        <v>0</v>
      </c>
      <c r="F32" s="70">
        <v>0</v>
      </c>
      <c r="G32" s="70">
        <v>0</v>
      </c>
    </row>
    <row r="33" ht="45.75" customHeight="1" spans="1:7">
      <c r="A33" s="67">
        <v>29</v>
      </c>
      <c r="B33" s="68">
        <v>803016</v>
      </c>
      <c r="C33" s="69" t="s">
        <v>43</v>
      </c>
      <c r="D33" s="70">
        <v>0</v>
      </c>
      <c r="E33" s="70">
        <v>0</v>
      </c>
      <c r="F33" s="70">
        <v>0</v>
      </c>
      <c r="G33" s="70">
        <v>0</v>
      </c>
    </row>
    <row r="34" ht="18" customHeight="1" spans="1:7">
      <c r="A34" s="72" t="s">
        <v>54</v>
      </c>
      <c r="B34" s="73"/>
      <c r="C34" s="74"/>
      <c r="D34" s="74">
        <f>SUM(D3:D33)</f>
        <v>5</v>
      </c>
      <c r="E34" s="74">
        <f>SUM(E3:E33)</f>
        <v>0</v>
      </c>
      <c r="F34" s="74">
        <f>SUM(F3:F33)</f>
        <v>0</v>
      </c>
      <c r="G34" s="74">
        <f>SUM(G3:G33)</f>
        <v>0</v>
      </c>
    </row>
  </sheetData>
  <mergeCells count="8">
    <mergeCell ref="A1:G1"/>
    <mergeCell ref="A2:G2"/>
    <mergeCell ref="D3:E3"/>
    <mergeCell ref="F3:G3"/>
    <mergeCell ref="A34:C34"/>
    <mergeCell ref="A3:A4"/>
    <mergeCell ref="B3:B4"/>
    <mergeCell ref="C3:C4"/>
  </mergeCells>
  <pageMargins left="0" right="0" top="0" bottom="0" header="0" footer="0"/>
  <pageSetup paperSize="9" scale="7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"/>
  <sheetViews>
    <sheetView workbookViewId="0">
      <selection activeCell="B5" sqref="B5:B6"/>
    </sheetView>
  </sheetViews>
  <sheetFormatPr defaultColWidth="9" defaultRowHeight="15" outlineLevelCol="2"/>
  <cols>
    <col min="1" max="1" width="8.28571428571429" style="21" customWidth="1"/>
    <col min="2" max="2" width="85.2857142857143" style="21" customWidth="1"/>
    <col min="3" max="3" width="21.7142857142857" style="21" customWidth="1"/>
    <col min="4" max="16384" width="9.14285714285714" style="21"/>
  </cols>
  <sheetData>
    <row r="1" ht="18" customHeight="1" spans="1:3">
      <c r="A1" s="22"/>
      <c r="B1" s="23" t="s">
        <v>55</v>
      </c>
      <c r="C1" s="23"/>
    </row>
    <row r="2" ht="18" customHeight="1" spans="1:3">
      <c r="A2" s="22"/>
      <c r="B2" s="23"/>
      <c r="C2" s="23"/>
    </row>
    <row r="3" ht="59.25" customHeight="1" spans="1:3">
      <c r="A3" s="24" t="s">
        <v>56</v>
      </c>
      <c r="B3" s="24"/>
      <c r="C3" s="24"/>
    </row>
    <row r="4" ht="18" spans="1:3">
      <c r="A4" s="25"/>
      <c r="B4" s="25"/>
      <c r="C4" s="25"/>
    </row>
    <row r="5" spans="1:3">
      <c r="A5" s="26" t="s">
        <v>2</v>
      </c>
      <c r="B5" s="27" t="s">
        <v>57</v>
      </c>
      <c r="C5" s="27" t="s">
        <v>58</v>
      </c>
    </row>
    <row r="6" spans="1:3">
      <c r="A6" s="26"/>
      <c r="B6" s="27"/>
      <c r="C6" s="27"/>
    </row>
    <row r="7" ht="35.25" customHeight="1" spans="1:3">
      <c r="A7" s="27" t="s">
        <v>59</v>
      </c>
      <c r="B7" s="27"/>
      <c r="C7" s="28"/>
    </row>
    <row r="8" ht="31.5" spans="1:3">
      <c r="A8" s="29" t="s">
        <v>60</v>
      </c>
      <c r="B8" s="30" t="s">
        <v>61</v>
      </c>
      <c r="C8" s="31">
        <f>C9+C10</f>
        <v>0</v>
      </c>
    </row>
    <row r="9" ht="24.75" customHeight="1" spans="1:3">
      <c r="A9" s="32" t="s">
        <v>62</v>
      </c>
      <c r="B9" s="33" t="s">
        <v>63</v>
      </c>
      <c r="C9" s="34">
        <v>0</v>
      </c>
    </row>
    <row r="10" ht="26.25" customHeight="1" spans="1:3">
      <c r="A10" s="32" t="s">
        <v>64</v>
      </c>
      <c r="B10" s="33" t="s">
        <v>65</v>
      </c>
      <c r="C10" s="34"/>
    </row>
    <row r="11" ht="15.75" spans="1:3">
      <c r="A11" s="29" t="s">
        <v>66</v>
      </c>
      <c r="B11" s="30" t="s">
        <v>67</v>
      </c>
      <c r="C11" s="31">
        <f>SUM(C12:C15)</f>
        <v>0</v>
      </c>
    </row>
    <row r="12" ht="24.75" customHeight="1" spans="1:3">
      <c r="A12" s="32" t="s">
        <v>68</v>
      </c>
      <c r="B12" s="33" t="s">
        <v>69</v>
      </c>
      <c r="C12" s="34"/>
    </row>
    <row r="13" ht="24.75" customHeight="1" spans="1:3">
      <c r="A13" s="32" t="s">
        <v>70</v>
      </c>
      <c r="B13" s="33" t="s">
        <v>71</v>
      </c>
      <c r="C13" s="34"/>
    </row>
    <row r="14" ht="31.5" spans="1:3">
      <c r="A14" s="32" t="s">
        <v>72</v>
      </c>
      <c r="B14" s="33" t="s">
        <v>73</v>
      </c>
      <c r="C14" s="34"/>
    </row>
    <row r="15" ht="47.25" spans="1:3">
      <c r="A15" s="32" t="s">
        <v>74</v>
      </c>
      <c r="B15" s="33" t="s">
        <v>75</v>
      </c>
      <c r="C15" s="34"/>
    </row>
    <row r="16" ht="15.75" spans="1:3">
      <c r="A16" s="29">
        <v>3</v>
      </c>
      <c r="B16" s="30" t="s">
        <v>76</v>
      </c>
      <c r="C16" s="31">
        <f>SUM(C17:C26)</f>
        <v>0</v>
      </c>
    </row>
    <row r="17" ht="15.75" spans="1:3">
      <c r="A17" s="32" t="s">
        <v>77</v>
      </c>
      <c r="B17" s="33" t="s">
        <v>78</v>
      </c>
      <c r="C17" s="34"/>
    </row>
    <row r="18" ht="15.75" spans="1:3">
      <c r="A18" s="32" t="s">
        <v>79</v>
      </c>
      <c r="B18" s="33" t="s">
        <v>80</v>
      </c>
      <c r="C18" s="34"/>
    </row>
    <row r="19" ht="31.5" spans="1:3">
      <c r="A19" s="32" t="s">
        <v>81</v>
      </c>
      <c r="B19" s="33" t="s">
        <v>82</v>
      </c>
      <c r="C19" s="34"/>
    </row>
    <row r="20" ht="31.5" spans="1:3">
      <c r="A20" s="32" t="s">
        <v>83</v>
      </c>
      <c r="B20" s="33" t="s">
        <v>84</v>
      </c>
      <c r="C20" s="34"/>
    </row>
    <row r="21" ht="31.5" spans="1:3">
      <c r="A21" s="32" t="s">
        <v>85</v>
      </c>
      <c r="B21" s="33" t="s">
        <v>86</v>
      </c>
      <c r="C21" s="34"/>
    </row>
    <row r="22" ht="15.75" spans="1:3">
      <c r="A22" s="32" t="s">
        <v>87</v>
      </c>
      <c r="B22" s="33" t="s">
        <v>88</v>
      </c>
      <c r="C22" s="34"/>
    </row>
    <row r="23" ht="15.75" spans="1:3">
      <c r="A23" s="32" t="s">
        <v>89</v>
      </c>
      <c r="B23" s="33" t="s">
        <v>90</v>
      </c>
      <c r="C23" s="34"/>
    </row>
    <row r="24" ht="15.75" spans="1:3">
      <c r="A24" s="32" t="s">
        <v>91</v>
      </c>
      <c r="B24" s="33" t="s">
        <v>92</v>
      </c>
      <c r="C24" s="34"/>
    </row>
    <row r="25" ht="31.5" spans="1:3">
      <c r="A25" s="32" t="s">
        <v>93</v>
      </c>
      <c r="B25" s="33" t="s">
        <v>94</v>
      </c>
      <c r="C25" s="34"/>
    </row>
    <row r="26" ht="31.5" spans="1:3">
      <c r="A26" s="32" t="s">
        <v>95</v>
      </c>
      <c r="B26" s="33" t="s">
        <v>96</v>
      </c>
      <c r="C26" s="34"/>
    </row>
    <row r="27" ht="34.5" customHeight="1" spans="1:3">
      <c r="A27" s="29" t="s">
        <v>97</v>
      </c>
      <c r="B27" s="30" t="s">
        <v>98</v>
      </c>
      <c r="C27" s="35"/>
    </row>
    <row r="28" ht="31.5" spans="1:3">
      <c r="A28" s="36" t="s">
        <v>99</v>
      </c>
      <c r="B28" s="37" t="s">
        <v>100</v>
      </c>
      <c r="C28" s="38"/>
    </row>
    <row r="29" ht="31.5" spans="1:3">
      <c r="A29" s="36" t="s">
        <v>101</v>
      </c>
      <c r="B29" s="37" t="s">
        <v>102</v>
      </c>
      <c r="C29" s="38"/>
    </row>
    <row r="30" ht="38.25" customHeight="1" spans="1:3">
      <c r="A30" s="29" t="s">
        <v>103</v>
      </c>
      <c r="B30" s="30" t="s">
        <v>104</v>
      </c>
      <c r="C30" s="31">
        <f>SUM(C31:C36)</f>
        <v>0</v>
      </c>
    </row>
    <row r="31" ht="15.75" spans="1:3">
      <c r="A31" s="32" t="s">
        <v>105</v>
      </c>
      <c r="B31" s="33" t="s">
        <v>106</v>
      </c>
      <c r="C31" s="34"/>
    </row>
    <row r="32" ht="15.75" spans="1:3">
      <c r="A32" s="32" t="s">
        <v>107</v>
      </c>
      <c r="B32" s="33" t="s">
        <v>108</v>
      </c>
      <c r="C32" s="34"/>
    </row>
    <row r="33" ht="15.75" spans="1:3">
      <c r="A33" s="32" t="s">
        <v>109</v>
      </c>
      <c r="B33" s="33" t="s">
        <v>110</v>
      </c>
      <c r="C33" s="34"/>
    </row>
    <row r="34" ht="15.75" spans="1:3">
      <c r="A34" s="32" t="s">
        <v>111</v>
      </c>
      <c r="B34" s="33" t="s">
        <v>112</v>
      </c>
      <c r="C34" s="34"/>
    </row>
    <row r="35" ht="15.75" spans="1:3">
      <c r="A35" s="32" t="s">
        <v>113</v>
      </c>
      <c r="B35" s="33" t="s">
        <v>114</v>
      </c>
      <c r="C35" s="34"/>
    </row>
    <row r="36" ht="15.75" spans="1:3">
      <c r="A36" s="32" t="s">
        <v>115</v>
      </c>
      <c r="B36" s="33" t="s">
        <v>116</v>
      </c>
      <c r="C36" s="34"/>
    </row>
    <row r="37" ht="31.5" spans="1:3">
      <c r="A37" s="29" t="s">
        <v>117</v>
      </c>
      <c r="B37" s="30" t="s">
        <v>118</v>
      </c>
      <c r="C37" s="31">
        <f>SUM(C38:C40)</f>
        <v>0</v>
      </c>
    </row>
    <row r="38" ht="15.75" spans="1:3">
      <c r="A38" s="32" t="s">
        <v>119</v>
      </c>
      <c r="B38" s="33" t="s">
        <v>120</v>
      </c>
      <c r="C38" s="34"/>
    </row>
    <row r="39" ht="15.75" spans="1:3">
      <c r="A39" s="32" t="s">
        <v>121</v>
      </c>
      <c r="B39" s="33" t="s">
        <v>122</v>
      </c>
      <c r="C39" s="34"/>
    </row>
    <row r="40" ht="15.75" spans="1:3">
      <c r="A40" s="32" t="s">
        <v>123</v>
      </c>
      <c r="B40" s="33" t="s">
        <v>124</v>
      </c>
      <c r="C40" s="34"/>
    </row>
    <row r="41" ht="31.5" spans="1:3">
      <c r="A41" s="29" t="s">
        <v>125</v>
      </c>
      <c r="B41" s="30" t="s">
        <v>126</v>
      </c>
      <c r="C41" s="31">
        <f>SUM(C42:C43)</f>
        <v>0</v>
      </c>
    </row>
    <row r="42" ht="15.75" spans="1:3">
      <c r="A42" s="32" t="s">
        <v>127</v>
      </c>
      <c r="B42" s="33" t="s">
        <v>128</v>
      </c>
      <c r="C42" s="34"/>
    </row>
    <row r="43" ht="15.75" spans="1:3">
      <c r="A43" s="32" t="s">
        <v>129</v>
      </c>
      <c r="B43" s="33" t="s">
        <v>130</v>
      </c>
      <c r="C43" s="34"/>
    </row>
    <row r="44" ht="51.75" customHeight="1" spans="1:3">
      <c r="A44" s="39" t="s">
        <v>131</v>
      </c>
      <c r="B44" s="40"/>
      <c r="C44" s="41"/>
    </row>
    <row r="45" ht="15.75" spans="1:3">
      <c r="A45" s="42" t="s">
        <v>132</v>
      </c>
      <c r="B45" s="43" t="s">
        <v>57</v>
      </c>
      <c r="C45" s="34"/>
    </row>
    <row r="46" ht="31.5" spans="1:3">
      <c r="A46" s="29" t="s">
        <v>133</v>
      </c>
      <c r="B46" s="30" t="s">
        <v>134</v>
      </c>
      <c r="C46" s="44"/>
    </row>
    <row r="47" ht="47.25" spans="1:3">
      <c r="A47" s="45" t="s">
        <v>135</v>
      </c>
      <c r="B47" s="46" t="s">
        <v>136</v>
      </c>
      <c r="C47" s="38"/>
    </row>
    <row r="48" ht="15.75" spans="1:3">
      <c r="A48" s="47"/>
      <c r="B48" s="48" t="s">
        <v>137</v>
      </c>
      <c r="C48" s="34"/>
    </row>
    <row r="49" ht="47.25" spans="1:3">
      <c r="A49" s="45" t="s">
        <v>138</v>
      </c>
      <c r="B49" s="46" t="s">
        <v>139</v>
      </c>
      <c r="C49" s="38"/>
    </row>
    <row r="50" ht="15.75" spans="1:3">
      <c r="A50" s="47"/>
      <c r="B50" s="48" t="s">
        <v>137</v>
      </c>
      <c r="C50" s="34"/>
    </row>
    <row r="51" ht="47.25" spans="1:3">
      <c r="A51" s="45" t="s">
        <v>140</v>
      </c>
      <c r="B51" s="46" t="s">
        <v>141</v>
      </c>
      <c r="C51" s="38"/>
    </row>
    <row r="52" ht="15.75" spans="1:3">
      <c r="A52" s="47"/>
      <c r="B52" s="48" t="s">
        <v>137</v>
      </c>
      <c r="C52" s="34"/>
    </row>
    <row r="53" ht="31.5" spans="1:3">
      <c r="A53" s="45" t="s">
        <v>142</v>
      </c>
      <c r="B53" s="46" t="s">
        <v>143</v>
      </c>
      <c r="C53" s="38"/>
    </row>
    <row r="54" ht="15.75" spans="1:3">
      <c r="A54" s="47"/>
      <c r="B54" s="48" t="s">
        <v>137</v>
      </c>
      <c r="C54" s="34"/>
    </row>
    <row r="55" ht="31.5" spans="1:3">
      <c r="A55" s="29" t="s">
        <v>144</v>
      </c>
      <c r="B55" s="30" t="s">
        <v>145</v>
      </c>
      <c r="C55" s="44"/>
    </row>
    <row r="56" ht="47.25" spans="1:3">
      <c r="A56" s="45" t="s">
        <v>146</v>
      </c>
      <c r="B56" s="46" t="s">
        <v>147</v>
      </c>
      <c r="C56" s="38"/>
    </row>
    <row r="57" ht="15.75" spans="1:3">
      <c r="A57" s="47"/>
      <c r="B57" s="48" t="s">
        <v>137</v>
      </c>
      <c r="C57" s="34"/>
    </row>
    <row r="58" ht="47.25" spans="1:3">
      <c r="A58" s="45" t="s">
        <v>148</v>
      </c>
      <c r="B58" s="46" t="s">
        <v>149</v>
      </c>
      <c r="C58" s="38"/>
    </row>
    <row r="59" ht="15.75" spans="1:3">
      <c r="A59" s="47"/>
      <c r="B59" s="48" t="s">
        <v>137</v>
      </c>
      <c r="C59" s="34"/>
    </row>
    <row r="60" ht="47.25" spans="1:3">
      <c r="A60" s="45" t="s">
        <v>150</v>
      </c>
      <c r="B60" s="46" t="s">
        <v>151</v>
      </c>
      <c r="C60" s="38"/>
    </row>
    <row r="61" ht="15.75" spans="1:3">
      <c r="A61" s="47"/>
      <c r="B61" s="48" t="s">
        <v>152</v>
      </c>
      <c r="C61" s="34"/>
    </row>
    <row r="62" ht="31.5" spans="1:3">
      <c r="A62" s="45" t="s">
        <v>153</v>
      </c>
      <c r="B62" s="46" t="s">
        <v>154</v>
      </c>
      <c r="C62" s="38"/>
    </row>
    <row r="63" ht="15.75" spans="1:3">
      <c r="A63" s="47"/>
      <c r="B63" s="48" t="s">
        <v>137</v>
      </c>
      <c r="C63" s="34"/>
    </row>
    <row r="64" ht="26.25" customHeight="1" spans="1:3">
      <c r="A64" s="39" t="s">
        <v>155</v>
      </c>
      <c r="B64" s="40"/>
      <c r="C64" s="41"/>
    </row>
    <row r="65" ht="31.5" spans="1:3">
      <c r="A65" s="29" t="s">
        <v>156</v>
      </c>
      <c r="B65" s="30" t="s">
        <v>157</v>
      </c>
      <c r="C65" s="44"/>
    </row>
    <row r="66" ht="15.75" spans="1:3">
      <c r="A66" s="32" t="s">
        <v>158</v>
      </c>
      <c r="B66" s="33" t="s">
        <v>159</v>
      </c>
      <c r="C66" s="34"/>
    </row>
    <row r="67" ht="15.75" spans="1:3">
      <c r="A67" s="32" t="s">
        <v>160</v>
      </c>
      <c r="B67" s="33" t="s">
        <v>161</v>
      </c>
      <c r="C67" s="34"/>
    </row>
    <row r="68" ht="15.75" spans="1:3">
      <c r="A68" s="32" t="s">
        <v>162</v>
      </c>
      <c r="B68" s="33" t="s">
        <v>163</v>
      </c>
      <c r="C68" s="34"/>
    </row>
    <row r="69" ht="28.5" customHeight="1" spans="1:3">
      <c r="A69" s="29" t="s">
        <v>164</v>
      </c>
      <c r="B69" s="30" t="s">
        <v>165</v>
      </c>
      <c r="C69" s="44"/>
    </row>
    <row r="70" ht="15.75" spans="1:3">
      <c r="A70" s="32" t="s">
        <v>166</v>
      </c>
      <c r="B70" s="33" t="s">
        <v>167</v>
      </c>
      <c r="C70" s="34"/>
    </row>
    <row r="71" ht="15.75" spans="1:3">
      <c r="A71" s="32" t="s">
        <v>168</v>
      </c>
      <c r="B71" s="33" t="s">
        <v>169</v>
      </c>
      <c r="C71" s="34"/>
    </row>
    <row r="72" ht="15.75" spans="1:3">
      <c r="A72" s="32" t="s">
        <v>170</v>
      </c>
      <c r="B72" s="33" t="s">
        <v>171</v>
      </c>
      <c r="C72" s="34"/>
    </row>
    <row r="73" ht="31.5" spans="1:3">
      <c r="A73" s="32" t="s">
        <v>172</v>
      </c>
      <c r="B73" s="33" t="s">
        <v>173</v>
      </c>
      <c r="C73" s="34"/>
    </row>
    <row r="74" ht="15.75" spans="1:3">
      <c r="A74" s="32" t="s">
        <v>174</v>
      </c>
      <c r="B74" s="33" t="s">
        <v>175</v>
      </c>
      <c r="C74" s="34"/>
    </row>
    <row r="75" ht="15.75" spans="1:3">
      <c r="A75" s="32" t="s">
        <v>176</v>
      </c>
      <c r="B75" s="33" t="s">
        <v>177</v>
      </c>
      <c r="C75" s="34"/>
    </row>
    <row r="76" ht="15.75" spans="1:3">
      <c r="A76" s="32" t="s">
        <v>178</v>
      </c>
      <c r="B76" s="33" t="s">
        <v>179</v>
      </c>
      <c r="C76" s="34"/>
    </row>
    <row r="77" ht="31.5" spans="1:3">
      <c r="A77" s="29" t="s">
        <v>180</v>
      </c>
      <c r="B77" s="30" t="s">
        <v>181</v>
      </c>
      <c r="C77" s="44"/>
    </row>
    <row r="78" ht="15.75" spans="1:3">
      <c r="A78" s="32" t="s">
        <v>182</v>
      </c>
      <c r="B78" s="33" t="s">
        <v>159</v>
      </c>
      <c r="C78" s="34"/>
    </row>
    <row r="79" ht="15.75" spans="1:3">
      <c r="A79" s="32" t="s">
        <v>183</v>
      </c>
      <c r="B79" s="33" t="s">
        <v>161</v>
      </c>
      <c r="C79" s="34"/>
    </row>
    <row r="80" ht="15.75" spans="1:3">
      <c r="A80" s="32" t="s">
        <v>184</v>
      </c>
      <c r="B80" s="33" t="s">
        <v>163</v>
      </c>
      <c r="C80" s="34"/>
    </row>
    <row r="81" ht="41.25" customHeight="1" spans="1:3">
      <c r="A81" s="39" t="s">
        <v>185</v>
      </c>
      <c r="B81" s="40"/>
      <c r="C81" s="41"/>
    </row>
    <row r="82" ht="38.25" customHeight="1" spans="1:3">
      <c r="A82" s="26" t="s">
        <v>186</v>
      </c>
      <c r="B82" s="49" t="s">
        <v>98</v>
      </c>
      <c r="C82" s="50"/>
    </row>
    <row r="83" ht="34.5" customHeight="1" spans="1:3">
      <c r="A83" s="26" t="s">
        <v>187</v>
      </c>
      <c r="B83" s="49" t="s">
        <v>100</v>
      </c>
      <c r="C83" s="50"/>
    </row>
    <row r="84" ht="38.25" customHeight="1" spans="1:3">
      <c r="A84" s="29" t="s">
        <v>188</v>
      </c>
      <c r="B84" s="51" t="s">
        <v>189</v>
      </c>
      <c r="C84" s="44"/>
    </row>
    <row r="85" ht="35.25" customHeight="1" spans="1:3">
      <c r="A85" s="26" t="s">
        <v>190</v>
      </c>
      <c r="B85" s="52" t="s">
        <v>191</v>
      </c>
      <c r="C85" s="50"/>
    </row>
    <row r="86" ht="30" spans="1:3">
      <c r="A86" s="29" t="s">
        <v>192</v>
      </c>
      <c r="B86" s="53" t="s">
        <v>193</v>
      </c>
      <c r="C86" s="54">
        <f>SUM(C87:C91)</f>
        <v>1</v>
      </c>
    </row>
    <row r="87" ht="20.25" customHeight="1" spans="1:3">
      <c r="A87" s="26" t="s">
        <v>194</v>
      </c>
      <c r="B87" s="55" t="s">
        <v>195</v>
      </c>
      <c r="C87" s="50"/>
    </row>
    <row r="88" ht="15.75" spans="1:3">
      <c r="A88" s="26" t="s">
        <v>196</v>
      </c>
      <c r="B88" s="55" t="s">
        <v>197</v>
      </c>
      <c r="C88" s="50"/>
    </row>
    <row r="89" ht="23.25" customHeight="1" spans="1:3">
      <c r="A89" s="26" t="s">
        <v>198</v>
      </c>
      <c r="B89" s="55" t="s">
        <v>199</v>
      </c>
      <c r="C89" s="50"/>
    </row>
    <row r="90" ht="30.75" customHeight="1" spans="1:3">
      <c r="A90" s="26" t="s">
        <v>200</v>
      </c>
      <c r="B90" s="55" t="s">
        <v>201</v>
      </c>
      <c r="C90" s="50">
        <v>1</v>
      </c>
    </row>
    <row r="91" ht="23.25" customHeight="1" spans="1:3">
      <c r="A91" s="26" t="s">
        <v>202</v>
      </c>
      <c r="B91" s="55" t="s">
        <v>203</v>
      </c>
      <c r="C91" s="50"/>
    </row>
    <row r="92" ht="31.5" spans="1:3">
      <c r="A92" s="29" t="s">
        <v>204</v>
      </c>
      <c r="B92" s="30" t="s">
        <v>205</v>
      </c>
      <c r="C92" s="44"/>
    </row>
    <row r="93" ht="31.5" spans="1:3">
      <c r="A93" s="29" t="s">
        <v>206</v>
      </c>
      <c r="B93" s="30" t="s">
        <v>207</v>
      </c>
      <c r="C93" s="44">
        <v>21</v>
      </c>
    </row>
    <row r="94" ht="35.25" customHeight="1" spans="1:3">
      <c r="A94" s="56" t="s">
        <v>208</v>
      </c>
      <c r="B94" s="56"/>
      <c r="C94" s="56"/>
    </row>
  </sheetData>
  <sheetProtection autoFilter="0"/>
  <mergeCells count="10">
    <mergeCell ref="B1:C1"/>
    <mergeCell ref="A3:C3"/>
    <mergeCell ref="A7:B7"/>
    <mergeCell ref="A44:C44"/>
    <mergeCell ref="A64:C64"/>
    <mergeCell ref="A81:C81"/>
    <mergeCell ref="A94:C94"/>
    <mergeCell ref="A5:A6"/>
    <mergeCell ref="B5:B6"/>
    <mergeCell ref="C5:C6"/>
  </mergeCells>
  <pageMargins left="0" right="0" top="0" bottom="0" header="0" footer="0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view="pageBreakPreview" zoomScale="60" zoomScaleNormal="100" workbookViewId="0">
      <selection activeCell="D3" sqref="D3:D4"/>
    </sheetView>
  </sheetViews>
  <sheetFormatPr defaultColWidth="9" defaultRowHeight="15"/>
  <cols>
    <col min="1" max="1" width="4.28571428571429" customWidth="1"/>
    <col min="2" max="2" width="20.7142857142857" customWidth="1"/>
    <col min="3" max="3" width="107.619047619048" customWidth="1"/>
    <col min="4" max="4" width="34.7142857142857" customWidth="1"/>
    <col min="5" max="5" width="43.8095238095238" customWidth="1"/>
    <col min="6" max="6" width="17.2857142857143" customWidth="1"/>
    <col min="7" max="9" width="9.42857142857143" customWidth="1"/>
  </cols>
  <sheetData>
    <row r="1" ht="15.75" spans="1:9">
      <c r="A1" s="1"/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209</v>
      </c>
      <c r="B2" s="2"/>
      <c r="C2" s="2"/>
      <c r="D2" s="2"/>
      <c r="E2" s="2"/>
      <c r="F2" s="2"/>
      <c r="G2" s="2"/>
      <c r="H2" s="2"/>
      <c r="I2" s="2"/>
    </row>
    <row r="3" ht="71.25" customHeight="1" spans="1:9">
      <c r="A3" s="3" t="s">
        <v>132</v>
      </c>
      <c r="B3" s="4" t="s">
        <v>210</v>
      </c>
      <c r="C3" s="4" t="s">
        <v>211</v>
      </c>
      <c r="D3" s="4" t="s">
        <v>212</v>
      </c>
      <c r="E3" s="4" t="s">
        <v>213</v>
      </c>
      <c r="F3" s="4" t="s">
        <v>214</v>
      </c>
      <c r="G3" s="5" t="s">
        <v>215</v>
      </c>
      <c r="H3" s="6"/>
      <c r="I3" s="20"/>
    </row>
    <row r="4" ht="131.25" spans="1:9">
      <c r="A4" s="7"/>
      <c r="B4" s="8"/>
      <c r="C4" s="8"/>
      <c r="D4" s="8"/>
      <c r="E4" s="8"/>
      <c r="F4" s="8"/>
      <c r="G4" s="9" t="s">
        <v>216</v>
      </c>
      <c r="H4" s="9" t="s">
        <v>217</v>
      </c>
      <c r="I4" s="9" t="s">
        <v>218</v>
      </c>
    </row>
    <row r="5" ht="18.75" spans="1:9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ht="143" customHeight="1" spans="1:9">
      <c r="A6" s="11">
        <v>1</v>
      </c>
      <c r="B6" s="12" t="s">
        <v>219</v>
      </c>
      <c r="C6" s="13" t="s">
        <v>220</v>
      </c>
      <c r="D6" s="13" t="s">
        <v>221</v>
      </c>
      <c r="E6" s="13" t="s">
        <v>222</v>
      </c>
      <c r="F6" s="13" t="s">
        <v>223</v>
      </c>
      <c r="G6" s="14">
        <v>3.6</v>
      </c>
      <c r="H6" s="14">
        <v>4</v>
      </c>
      <c r="I6" s="14">
        <v>8</v>
      </c>
    </row>
    <row r="7" ht="143" customHeight="1" spans="1:9">
      <c r="A7" s="15"/>
      <c r="B7" s="16"/>
      <c r="C7" s="13" t="s">
        <v>224</v>
      </c>
      <c r="D7" s="13" t="s">
        <v>225</v>
      </c>
      <c r="E7" s="13" t="s">
        <v>226</v>
      </c>
      <c r="F7" s="13" t="s">
        <v>227</v>
      </c>
      <c r="G7" s="14">
        <v>3.6</v>
      </c>
      <c r="H7" s="14">
        <v>4</v>
      </c>
      <c r="I7" s="14">
        <v>8</v>
      </c>
    </row>
    <row r="8" ht="143" customHeight="1" spans="1:9">
      <c r="A8" s="15"/>
      <c r="B8" s="16"/>
      <c r="C8" s="13" t="s">
        <v>224</v>
      </c>
      <c r="D8" s="13" t="s">
        <v>228</v>
      </c>
      <c r="E8" s="13" t="s">
        <v>226</v>
      </c>
      <c r="F8" s="13" t="s">
        <v>229</v>
      </c>
      <c r="G8" s="14">
        <v>3.6</v>
      </c>
      <c r="H8" s="14">
        <v>4</v>
      </c>
      <c r="I8" s="14">
        <v>8</v>
      </c>
    </row>
    <row r="9" ht="143" customHeight="1" spans="1:9">
      <c r="A9" s="15"/>
      <c r="B9" s="16"/>
      <c r="C9" s="13" t="s">
        <v>15</v>
      </c>
      <c r="D9" s="13" t="s">
        <v>230</v>
      </c>
      <c r="E9" s="13" t="s">
        <v>226</v>
      </c>
      <c r="F9" s="17" t="s">
        <v>231</v>
      </c>
      <c r="G9" s="14">
        <v>3.6</v>
      </c>
      <c r="H9" s="14">
        <v>4</v>
      </c>
      <c r="I9" s="14">
        <v>8</v>
      </c>
    </row>
    <row r="10" ht="143" customHeight="1" spans="1:9">
      <c r="A10" s="15"/>
      <c r="B10" s="16"/>
      <c r="C10" s="13" t="s">
        <v>15</v>
      </c>
      <c r="D10" s="13" t="s">
        <v>232</v>
      </c>
      <c r="E10" s="13" t="s">
        <v>233</v>
      </c>
      <c r="F10" s="17" t="s">
        <v>234</v>
      </c>
      <c r="G10" s="14">
        <v>3.6</v>
      </c>
      <c r="H10" s="14">
        <v>4</v>
      </c>
      <c r="I10" s="14">
        <v>8</v>
      </c>
    </row>
    <row r="11" ht="143" customHeight="1" spans="1:9">
      <c r="A11" s="15"/>
      <c r="B11" s="16"/>
      <c r="C11" s="13" t="s">
        <v>235</v>
      </c>
      <c r="D11" s="13" t="s">
        <v>236</v>
      </c>
      <c r="E11" s="13" t="s">
        <v>226</v>
      </c>
      <c r="F11" s="17" t="s">
        <v>237</v>
      </c>
      <c r="G11" s="14">
        <v>3.6</v>
      </c>
      <c r="H11" s="14">
        <v>4</v>
      </c>
      <c r="I11" s="14">
        <v>8</v>
      </c>
    </row>
    <row r="12" ht="143" customHeight="1" spans="1:9">
      <c r="A12" s="15"/>
      <c r="B12" s="16"/>
      <c r="C12" s="13" t="s">
        <v>238</v>
      </c>
      <c r="D12" s="13" t="s">
        <v>239</v>
      </c>
      <c r="E12" s="13" t="s">
        <v>226</v>
      </c>
      <c r="F12" s="17" t="s">
        <v>240</v>
      </c>
      <c r="G12" s="14">
        <v>3.6</v>
      </c>
      <c r="H12" s="14">
        <v>4</v>
      </c>
      <c r="I12" s="14">
        <v>8</v>
      </c>
    </row>
    <row r="13" ht="143" customHeight="1" spans="1:9">
      <c r="A13" s="15"/>
      <c r="B13" s="16"/>
      <c r="C13" s="13" t="s">
        <v>241</v>
      </c>
      <c r="D13" s="13" t="s">
        <v>242</v>
      </c>
      <c r="E13" s="13" t="s">
        <v>243</v>
      </c>
      <c r="F13" s="17" t="s">
        <v>244</v>
      </c>
      <c r="G13" s="14">
        <v>3.6</v>
      </c>
      <c r="H13" s="14">
        <v>4</v>
      </c>
      <c r="I13" s="14">
        <v>8</v>
      </c>
    </row>
    <row r="14" ht="143" customHeight="1" spans="1:9">
      <c r="A14" s="15"/>
      <c r="B14" s="16"/>
      <c r="C14" s="13" t="s">
        <v>245</v>
      </c>
      <c r="D14" s="13" t="s">
        <v>246</v>
      </c>
      <c r="E14" s="13" t="s">
        <v>226</v>
      </c>
      <c r="F14" s="17" t="s">
        <v>247</v>
      </c>
      <c r="G14" s="14">
        <v>3.6</v>
      </c>
      <c r="H14" s="14">
        <v>4</v>
      </c>
      <c r="I14" s="14">
        <v>8</v>
      </c>
    </row>
    <row r="15" ht="143" customHeight="1" spans="1:9">
      <c r="A15" s="15"/>
      <c r="B15" s="16"/>
      <c r="C15" s="13" t="s">
        <v>248</v>
      </c>
      <c r="D15" s="13" t="s">
        <v>249</v>
      </c>
      <c r="E15" s="13" t="s">
        <v>226</v>
      </c>
      <c r="F15" s="17" t="s">
        <v>250</v>
      </c>
      <c r="G15" s="14">
        <v>3.6</v>
      </c>
      <c r="H15" s="14">
        <v>4</v>
      </c>
      <c r="I15" s="14">
        <v>8</v>
      </c>
    </row>
    <row r="16" ht="143" customHeight="1" spans="1:9">
      <c r="A16" s="15"/>
      <c r="B16" s="16"/>
      <c r="C16" s="13" t="s">
        <v>251</v>
      </c>
      <c r="D16" s="13" t="s">
        <v>252</v>
      </c>
      <c r="E16" s="13" t="s">
        <v>243</v>
      </c>
      <c r="F16" s="17" t="s">
        <v>253</v>
      </c>
      <c r="G16" s="14">
        <v>3.6</v>
      </c>
      <c r="H16" s="14">
        <v>4</v>
      </c>
      <c r="I16" s="14">
        <v>8</v>
      </c>
    </row>
    <row r="17" ht="143" customHeight="1" spans="1:9">
      <c r="A17" s="15"/>
      <c r="B17" s="16"/>
      <c r="C17" s="13" t="s">
        <v>238</v>
      </c>
      <c r="D17" s="13" t="s">
        <v>254</v>
      </c>
      <c r="E17" s="13" t="s">
        <v>243</v>
      </c>
      <c r="F17" s="17" t="s">
        <v>255</v>
      </c>
      <c r="G17" s="14">
        <v>3.6</v>
      </c>
      <c r="H17" s="14">
        <v>4</v>
      </c>
      <c r="I17" s="14">
        <v>8</v>
      </c>
    </row>
    <row r="18" ht="143" customHeight="1" spans="1:9">
      <c r="A18" s="15"/>
      <c r="B18" s="16"/>
      <c r="C18" s="13" t="s">
        <v>251</v>
      </c>
      <c r="D18" s="13" t="s">
        <v>256</v>
      </c>
      <c r="E18" s="13" t="s">
        <v>243</v>
      </c>
      <c r="F18" s="17" t="s">
        <v>257</v>
      </c>
      <c r="G18" s="14">
        <v>3.6</v>
      </c>
      <c r="H18" s="14">
        <v>4</v>
      </c>
      <c r="I18" s="14">
        <v>8</v>
      </c>
    </row>
    <row r="19" ht="143" customHeight="1" spans="1:9">
      <c r="A19" s="15"/>
      <c r="B19" s="16"/>
      <c r="C19" s="13" t="s">
        <v>251</v>
      </c>
      <c r="D19" s="13" t="s">
        <v>258</v>
      </c>
      <c r="E19" s="13" t="s">
        <v>233</v>
      </c>
      <c r="F19" s="17" t="s">
        <v>259</v>
      </c>
      <c r="G19" s="14">
        <v>3.6</v>
      </c>
      <c r="H19" s="14">
        <v>4</v>
      </c>
      <c r="I19" s="14">
        <v>8</v>
      </c>
    </row>
    <row r="20" ht="143" customHeight="1" spans="1:9">
      <c r="A20" s="15"/>
      <c r="B20" s="16"/>
      <c r="C20" s="13" t="s">
        <v>260</v>
      </c>
      <c r="D20" s="13" t="s">
        <v>261</v>
      </c>
      <c r="E20" s="13" t="s">
        <v>243</v>
      </c>
      <c r="F20" s="17" t="s">
        <v>262</v>
      </c>
      <c r="G20" s="14">
        <v>3.6</v>
      </c>
      <c r="H20" s="14">
        <v>4</v>
      </c>
      <c r="I20" s="14">
        <v>8</v>
      </c>
    </row>
    <row r="21" ht="143" customHeight="1" spans="1:9">
      <c r="A21" s="15"/>
      <c r="B21" s="16"/>
      <c r="C21" s="13" t="s">
        <v>251</v>
      </c>
      <c r="D21" s="13" t="s">
        <v>263</v>
      </c>
      <c r="E21" s="13" t="s">
        <v>233</v>
      </c>
      <c r="F21" s="17" t="s">
        <v>264</v>
      </c>
      <c r="G21" s="14">
        <v>3.6</v>
      </c>
      <c r="H21" s="14">
        <v>4</v>
      </c>
      <c r="I21" s="14">
        <v>8</v>
      </c>
    </row>
    <row r="22" ht="143" customHeight="1" spans="1:9">
      <c r="A22" s="15"/>
      <c r="B22" s="16"/>
      <c r="C22" s="13" t="s">
        <v>260</v>
      </c>
      <c r="D22" s="13" t="s">
        <v>265</v>
      </c>
      <c r="E22" s="13" t="s">
        <v>233</v>
      </c>
      <c r="F22" s="17" t="s">
        <v>266</v>
      </c>
      <c r="G22" s="14">
        <v>3.6</v>
      </c>
      <c r="H22" s="14">
        <v>4</v>
      </c>
      <c r="I22" s="14">
        <v>8</v>
      </c>
    </row>
    <row r="23" ht="143" customHeight="1" spans="1:9">
      <c r="A23" s="15"/>
      <c r="B23" s="16"/>
      <c r="C23" s="13" t="s">
        <v>241</v>
      </c>
      <c r="D23" s="13" t="s">
        <v>267</v>
      </c>
      <c r="E23" s="13" t="s">
        <v>243</v>
      </c>
      <c r="F23" s="17" t="s">
        <v>268</v>
      </c>
      <c r="G23" s="14">
        <v>3.6</v>
      </c>
      <c r="H23" s="14">
        <v>4</v>
      </c>
      <c r="I23" s="14">
        <v>8</v>
      </c>
    </row>
    <row r="24" ht="143" customHeight="1" spans="1:9">
      <c r="A24" s="15"/>
      <c r="B24" s="16"/>
      <c r="C24" s="13" t="s">
        <v>251</v>
      </c>
      <c r="D24" s="13" t="s">
        <v>269</v>
      </c>
      <c r="E24" s="13" t="s">
        <v>233</v>
      </c>
      <c r="F24" s="17" t="s">
        <v>270</v>
      </c>
      <c r="G24" s="14">
        <v>3.6</v>
      </c>
      <c r="H24" s="14">
        <v>4</v>
      </c>
      <c r="I24" s="14">
        <v>8</v>
      </c>
    </row>
    <row r="25" ht="143" customHeight="1" spans="1:9">
      <c r="A25" s="15"/>
      <c r="B25" s="16"/>
      <c r="C25" s="13" t="s">
        <v>241</v>
      </c>
      <c r="D25" s="13" t="s">
        <v>271</v>
      </c>
      <c r="E25" s="13" t="s">
        <v>226</v>
      </c>
      <c r="F25" s="17" t="s">
        <v>272</v>
      </c>
      <c r="G25" s="14">
        <v>3.6</v>
      </c>
      <c r="H25" s="14">
        <v>4</v>
      </c>
      <c r="I25" s="14">
        <v>8</v>
      </c>
    </row>
    <row r="26" ht="143" customHeight="1" spans="1:9">
      <c r="A26" s="15"/>
      <c r="B26" s="16"/>
      <c r="C26" s="13" t="s">
        <v>260</v>
      </c>
      <c r="D26" s="13" t="s">
        <v>273</v>
      </c>
      <c r="E26" s="13" t="s">
        <v>243</v>
      </c>
      <c r="F26" s="17" t="s">
        <v>274</v>
      </c>
      <c r="G26" s="14">
        <v>3.6</v>
      </c>
      <c r="H26" s="14">
        <v>4</v>
      </c>
      <c r="I26" s="14">
        <v>8</v>
      </c>
    </row>
    <row r="27" ht="143" customHeight="1" spans="1:9">
      <c r="A27" s="15"/>
      <c r="B27" s="16"/>
      <c r="C27" s="13" t="s">
        <v>241</v>
      </c>
      <c r="D27" s="13" t="s">
        <v>275</v>
      </c>
      <c r="E27" s="13" t="s">
        <v>243</v>
      </c>
      <c r="F27" s="17" t="s">
        <v>276</v>
      </c>
      <c r="G27" s="14">
        <v>3.6</v>
      </c>
      <c r="H27" s="14">
        <v>4</v>
      </c>
      <c r="I27" s="14">
        <v>8</v>
      </c>
    </row>
    <row r="28" ht="143" customHeight="1" spans="1:9">
      <c r="A28" s="15"/>
      <c r="B28" s="16"/>
      <c r="C28" s="13" t="s">
        <v>251</v>
      </c>
      <c r="D28" s="13" t="s">
        <v>277</v>
      </c>
      <c r="E28" s="13" t="s">
        <v>226</v>
      </c>
      <c r="F28" s="17" t="s">
        <v>278</v>
      </c>
      <c r="G28" s="14">
        <v>3.6</v>
      </c>
      <c r="H28" s="14">
        <v>4</v>
      </c>
      <c r="I28" s="14">
        <v>8</v>
      </c>
    </row>
    <row r="29" ht="143" customHeight="1" spans="1:9">
      <c r="A29" s="15"/>
      <c r="B29" s="16"/>
      <c r="C29" s="13" t="s">
        <v>251</v>
      </c>
      <c r="D29" s="13" t="s">
        <v>279</v>
      </c>
      <c r="E29" s="13" t="s">
        <v>243</v>
      </c>
      <c r="F29" s="17" t="s">
        <v>280</v>
      </c>
      <c r="G29" s="14">
        <v>3.6</v>
      </c>
      <c r="H29" s="14">
        <v>4</v>
      </c>
      <c r="I29" s="14">
        <v>8</v>
      </c>
    </row>
    <row r="30" ht="143" customHeight="1" spans="1:9">
      <c r="A30" s="15"/>
      <c r="B30" s="16"/>
      <c r="C30" s="13" t="s">
        <v>251</v>
      </c>
      <c r="D30" s="13" t="s">
        <v>281</v>
      </c>
      <c r="E30" s="13" t="s">
        <v>243</v>
      </c>
      <c r="F30" s="17" t="s">
        <v>282</v>
      </c>
      <c r="G30" s="14">
        <v>3.6</v>
      </c>
      <c r="H30" s="14">
        <v>4</v>
      </c>
      <c r="I30" s="14">
        <v>8</v>
      </c>
    </row>
    <row r="31" ht="143" customHeight="1" spans="1:9">
      <c r="A31" s="15"/>
      <c r="B31" s="16"/>
      <c r="C31" s="13" t="s">
        <v>251</v>
      </c>
      <c r="D31" s="13" t="s">
        <v>283</v>
      </c>
      <c r="E31" s="13" t="s">
        <v>226</v>
      </c>
      <c r="F31" s="17" t="s">
        <v>284</v>
      </c>
      <c r="G31" s="14">
        <v>3.6</v>
      </c>
      <c r="H31" s="14">
        <v>4</v>
      </c>
      <c r="I31" s="14">
        <v>8</v>
      </c>
    </row>
    <row r="32" ht="143" customHeight="1" spans="1:9">
      <c r="A32" s="15"/>
      <c r="B32" s="16"/>
      <c r="C32" s="13" t="s">
        <v>260</v>
      </c>
      <c r="D32" s="13" t="s">
        <v>285</v>
      </c>
      <c r="E32" s="13" t="s">
        <v>226</v>
      </c>
      <c r="F32" s="17" t="s">
        <v>286</v>
      </c>
      <c r="G32" s="14">
        <v>3.6</v>
      </c>
      <c r="H32" s="14">
        <v>4</v>
      </c>
      <c r="I32" s="14">
        <v>8</v>
      </c>
    </row>
    <row r="33" ht="143" customHeight="1" spans="1:9">
      <c r="A33" s="15"/>
      <c r="B33" s="16"/>
      <c r="C33" s="13" t="s">
        <v>238</v>
      </c>
      <c r="D33" s="13" t="s">
        <v>287</v>
      </c>
      <c r="E33" s="13" t="s">
        <v>226</v>
      </c>
      <c r="F33" s="17" t="s">
        <v>288</v>
      </c>
      <c r="G33" s="14">
        <v>3.6</v>
      </c>
      <c r="H33" s="14">
        <v>4</v>
      </c>
      <c r="I33" s="14">
        <v>8</v>
      </c>
    </row>
    <row r="34" ht="143" customHeight="1" spans="1:9">
      <c r="A34" s="15"/>
      <c r="B34" s="16"/>
      <c r="C34" s="13" t="s">
        <v>289</v>
      </c>
      <c r="D34" s="13" t="s">
        <v>290</v>
      </c>
      <c r="E34" s="13" t="s">
        <v>243</v>
      </c>
      <c r="F34" s="17" t="s">
        <v>291</v>
      </c>
      <c r="G34" s="14">
        <v>3.6</v>
      </c>
      <c r="H34" s="14">
        <v>4</v>
      </c>
      <c r="I34" s="14">
        <v>8</v>
      </c>
    </row>
    <row r="35" ht="143" customHeight="1" spans="1:9">
      <c r="A35" s="15"/>
      <c r="B35" s="16"/>
      <c r="C35" s="13" t="s">
        <v>292</v>
      </c>
      <c r="D35" s="13" t="s">
        <v>293</v>
      </c>
      <c r="E35" s="13" t="s">
        <v>243</v>
      </c>
      <c r="F35" s="17" t="s">
        <v>294</v>
      </c>
      <c r="G35" s="14">
        <v>3.6</v>
      </c>
      <c r="H35" s="14">
        <v>4</v>
      </c>
      <c r="I35" s="14">
        <v>8</v>
      </c>
    </row>
    <row r="36" ht="143" customHeight="1" spans="1:9">
      <c r="A36" s="15"/>
      <c r="B36" s="16"/>
      <c r="C36" s="13" t="s">
        <v>289</v>
      </c>
      <c r="D36" s="13" t="s">
        <v>295</v>
      </c>
      <c r="E36" s="13" t="s">
        <v>243</v>
      </c>
      <c r="F36" s="17" t="s">
        <v>296</v>
      </c>
      <c r="G36" s="14">
        <v>3.6</v>
      </c>
      <c r="H36" s="14">
        <v>4</v>
      </c>
      <c r="I36" s="14">
        <v>8</v>
      </c>
    </row>
    <row r="37" ht="143" customHeight="1" spans="1:9">
      <c r="A37" s="15"/>
      <c r="B37" s="16"/>
      <c r="C37" s="13" t="s">
        <v>297</v>
      </c>
      <c r="D37" s="13" t="s">
        <v>298</v>
      </c>
      <c r="E37" s="13" t="s">
        <v>226</v>
      </c>
      <c r="F37" s="17" t="s">
        <v>299</v>
      </c>
      <c r="G37" s="14">
        <v>3.6</v>
      </c>
      <c r="H37" s="14">
        <v>4</v>
      </c>
      <c r="I37" s="14">
        <v>8</v>
      </c>
    </row>
    <row r="38" ht="143" customHeight="1" spans="1:9">
      <c r="A38" s="15"/>
      <c r="B38" s="16"/>
      <c r="C38" s="13" t="s">
        <v>300</v>
      </c>
      <c r="D38" s="13" t="s">
        <v>301</v>
      </c>
      <c r="E38" s="13" t="s">
        <v>226</v>
      </c>
      <c r="F38" s="17" t="s">
        <v>302</v>
      </c>
      <c r="G38" s="14">
        <v>3.6</v>
      </c>
      <c r="H38" s="14">
        <v>4</v>
      </c>
      <c r="I38" s="14">
        <v>8</v>
      </c>
    </row>
    <row r="39" ht="143" customHeight="1" spans="1:9">
      <c r="A39" s="15"/>
      <c r="B39" s="16"/>
      <c r="C39" s="13" t="s">
        <v>303</v>
      </c>
      <c r="D39" s="13" t="s">
        <v>304</v>
      </c>
      <c r="E39" s="13" t="s">
        <v>243</v>
      </c>
      <c r="F39" s="17" t="s">
        <v>305</v>
      </c>
      <c r="G39" s="14">
        <v>3.6</v>
      </c>
      <c r="H39" s="14">
        <v>4</v>
      </c>
      <c r="I39" s="14">
        <v>8</v>
      </c>
    </row>
    <row r="40" ht="143" customHeight="1" spans="1:9">
      <c r="A40" s="15"/>
      <c r="B40" s="16"/>
      <c r="C40" s="13" t="s">
        <v>306</v>
      </c>
      <c r="D40" s="13" t="s">
        <v>307</v>
      </c>
      <c r="E40" s="13" t="s">
        <v>243</v>
      </c>
      <c r="F40" s="17" t="s">
        <v>308</v>
      </c>
      <c r="G40" s="14">
        <v>3.6</v>
      </c>
      <c r="H40" s="14">
        <v>4</v>
      </c>
      <c r="I40" s="14">
        <v>8</v>
      </c>
    </row>
    <row r="41" ht="143" customHeight="1" spans="1:9">
      <c r="A41" s="15"/>
      <c r="B41" s="16"/>
      <c r="C41" s="13" t="s">
        <v>309</v>
      </c>
      <c r="D41" s="13" t="s">
        <v>310</v>
      </c>
      <c r="E41" s="13" t="s">
        <v>243</v>
      </c>
      <c r="F41" s="17" t="s">
        <v>311</v>
      </c>
      <c r="G41" s="14">
        <v>3.6</v>
      </c>
      <c r="H41" s="14">
        <v>4</v>
      </c>
      <c r="I41" s="14">
        <v>8</v>
      </c>
    </row>
    <row r="42" ht="143" customHeight="1" spans="1:9">
      <c r="A42" s="15"/>
      <c r="B42" s="16"/>
      <c r="C42" s="13" t="s">
        <v>312</v>
      </c>
      <c r="D42" s="13" t="s">
        <v>313</v>
      </c>
      <c r="E42" s="13" t="s">
        <v>226</v>
      </c>
      <c r="F42" s="17" t="s">
        <v>314</v>
      </c>
      <c r="G42" s="14">
        <v>3.6</v>
      </c>
      <c r="H42" s="14">
        <v>4</v>
      </c>
      <c r="I42" s="14">
        <v>8</v>
      </c>
    </row>
    <row r="43" ht="143" customHeight="1" spans="1:9">
      <c r="A43" s="15"/>
      <c r="B43" s="16"/>
      <c r="C43" s="13" t="s">
        <v>315</v>
      </c>
      <c r="D43" s="13" t="s">
        <v>316</v>
      </c>
      <c r="E43" s="13" t="s">
        <v>226</v>
      </c>
      <c r="F43" s="17" t="s">
        <v>317</v>
      </c>
      <c r="G43" s="14">
        <v>3.6</v>
      </c>
      <c r="H43" s="14">
        <v>4</v>
      </c>
      <c r="I43" s="14">
        <v>8</v>
      </c>
    </row>
    <row r="44" ht="143" customHeight="1" spans="1:9">
      <c r="A44" s="15"/>
      <c r="B44" s="16"/>
      <c r="C44" s="13" t="s">
        <v>318</v>
      </c>
      <c r="D44" s="13" t="s">
        <v>319</v>
      </c>
      <c r="E44" s="13" t="s">
        <v>243</v>
      </c>
      <c r="F44" s="17" t="s">
        <v>320</v>
      </c>
      <c r="G44" s="14">
        <v>3.6</v>
      </c>
      <c r="H44" s="14">
        <v>4</v>
      </c>
      <c r="I44" s="14">
        <v>8</v>
      </c>
    </row>
    <row r="45" ht="143" customHeight="1" spans="1:9">
      <c r="A45" s="15"/>
      <c r="B45" s="16"/>
      <c r="C45" s="13" t="s">
        <v>32</v>
      </c>
      <c r="D45" s="13" t="s">
        <v>321</v>
      </c>
      <c r="E45" s="13" t="s">
        <v>226</v>
      </c>
      <c r="F45" s="17" t="s">
        <v>322</v>
      </c>
      <c r="G45" s="14">
        <v>3.6</v>
      </c>
      <c r="H45" s="14">
        <v>4</v>
      </c>
      <c r="I45" s="14">
        <v>8</v>
      </c>
    </row>
    <row r="46" ht="143" customHeight="1" spans="1:9">
      <c r="A46" s="15"/>
      <c r="B46" s="16"/>
      <c r="C46" s="13" t="s">
        <v>323</v>
      </c>
      <c r="D46" s="13" t="s">
        <v>324</v>
      </c>
      <c r="E46" s="13" t="s">
        <v>226</v>
      </c>
      <c r="F46" s="17" t="s">
        <v>325</v>
      </c>
      <c r="G46" s="14">
        <v>3.6</v>
      </c>
      <c r="H46" s="14">
        <v>4</v>
      </c>
      <c r="I46" s="14">
        <v>8</v>
      </c>
    </row>
    <row r="47" ht="143" customHeight="1" spans="1:9">
      <c r="A47" s="15"/>
      <c r="B47" s="16"/>
      <c r="C47" s="13" t="s">
        <v>32</v>
      </c>
      <c r="D47" s="13" t="s">
        <v>326</v>
      </c>
      <c r="E47" s="13" t="s">
        <v>226</v>
      </c>
      <c r="F47" s="17" t="s">
        <v>327</v>
      </c>
      <c r="G47" s="14">
        <v>3.6</v>
      </c>
      <c r="H47" s="14">
        <v>4</v>
      </c>
      <c r="I47" s="14">
        <v>8</v>
      </c>
    </row>
    <row r="48" ht="143" customHeight="1" spans="1:9">
      <c r="A48" s="18"/>
      <c r="B48" s="19"/>
      <c r="C48" s="13" t="s">
        <v>26</v>
      </c>
      <c r="D48" s="13" t="s">
        <v>328</v>
      </c>
      <c r="E48" s="13" t="s">
        <v>226</v>
      </c>
      <c r="F48" s="17" t="s">
        <v>329</v>
      </c>
      <c r="G48" s="14">
        <v>3.6</v>
      </c>
      <c r="H48" s="14">
        <v>4</v>
      </c>
      <c r="I48" s="14">
        <v>8</v>
      </c>
    </row>
  </sheetData>
  <mergeCells count="10">
    <mergeCell ref="A2:I2"/>
    <mergeCell ref="G3:I3"/>
    <mergeCell ref="A3:A4"/>
    <mergeCell ref="A6:A48"/>
    <mergeCell ref="B3:B4"/>
    <mergeCell ref="B6:B48"/>
    <mergeCell ref="C3:C4"/>
    <mergeCell ref="D3:D4"/>
    <mergeCell ref="E3:E4"/>
    <mergeCell ref="F3:F4"/>
  </mergeCells>
  <pageMargins left="0.708661417322835" right="0.708661417322835" top="0.748031496062992" bottom="0.748031496062992" header="0.31496062992126" footer="0.3149606299212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User</cp:lastModifiedBy>
  <dcterms:created xsi:type="dcterms:W3CDTF">2015-06-05T18:19:00Z</dcterms:created>
  <cp:lastPrinted>2022-11-07T05:22:00Z</cp:lastPrinted>
  <dcterms:modified xsi:type="dcterms:W3CDTF">2023-01-04T09:21:40Z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2968917864354692A7BB06BC57076082</vt:lpwstr>
  </property>
  <property fmtid="{D5CDD505-2E9C-101B-9397-08002B2CF9AE}" pid="3" name="KSOProductBuildVer">
    <vt:lpwstr>1049-11.2.0.11440</vt:lpwstr>
  </property>
</Properties>
</file>