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ОС УСЛУГИ 2022 год\отчет по гос услуги за июль 2022\"/>
    </mc:Choice>
  </mc:AlternateContent>
  <bookViews>
    <workbookView xWindow="0" yWindow="0" windowWidth="28800" windowHeight="12300" activeTab="3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8" r:id="rId4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D33" i="1"/>
  <c r="C86" i="3" l="1"/>
  <c r="C41" i="3"/>
  <c r="C37" i="3"/>
  <c r="C30" i="3"/>
  <c r="C16" i="3"/>
  <c r="C11" i="3"/>
  <c r="C8" i="3"/>
  <c r="G34" i="2"/>
  <c r="F34" i="2"/>
  <c r="E34" i="2"/>
  <c r="D34" i="2"/>
  <c r="E35" i="1"/>
  <c r="D35" i="1"/>
  <c r="O38" i="1"/>
  <c r="N38" i="1"/>
  <c r="M38" i="1"/>
  <c r="L38" i="1"/>
  <c r="K38" i="1"/>
  <c r="J38" i="1"/>
  <c r="I38" i="1"/>
  <c r="H38" i="1"/>
  <c r="G38" i="1"/>
  <c r="F38" i="1"/>
  <c r="E37" i="1"/>
  <c r="D37" i="1"/>
  <c r="E36" i="1"/>
  <c r="D36" i="1"/>
  <c r="E34" i="1"/>
  <c r="D34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D38" i="1" l="1"/>
  <c r="E38" i="1"/>
</calcChain>
</file>

<file path=xl/sharedStrings.xml><?xml version="1.0" encoding="utf-8"?>
<sst xmlns="http://schemas.openxmlformats.org/spreadsheetml/2006/main" count="413" uniqueCount="289">
  <si>
    <t>Приложение № 1  к отчету по внутреннему контролю</t>
  </si>
  <si>
    <t>№ п/п</t>
  </si>
  <si>
    <t>Код госуслуги</t>
  </si>
  <si>
    <t>Наименование                                     государственных услуг</t>
  </si>
  <si>
    <r>
      <t xml:space="preserve">ВСЕГО </t>
    </r>
    <r>
      <rPr>
        <sz val="12"/>
        <rFont val="Arial"/>
        <family val="2"/>
        <charset val="204"/>
      </rPr>
      <t>(количество оказанных госуслуг)</t>
    </r>
  </si>
  <si>
    <t>непосредственно оказанных через:</t>
  </si>
  <si>
    <t xml:space="preserve">Государственная корпорация «Правительство для граждан» </t>
  </si>
  <si>
    <t>ПОРТАЛ электронного правительства</t>
  </si>
  <si>
    <t>государственный орган</t>
  </si>
  <si>
    <t>бумажный вид</t>
  </si>
  <si>
    <r>
      <t xml:space="preserve">электронный вид через информационные системы услугодателя без прямого контакта с услугополучателем </t>
    </r>
    <r>
      <rPr>
        <i/>
        <sz val="12"/>
        <rFont val="Arial"/>
        <family val="2"/>
        <charset val="204"/>
      </rPr>
      <t xml:space="preserve">(за исключением веб-портала "электронного правительства" www.egov.kz, www.elicense.kz) </t>
    </r>
  </si>
  <si>
    <r>
      <t xml:space="preserve">электронный вид через информационные системы услугодателя путем прямого контакта с услугополучателем и ручного ввода заявки в информационную систему </t>
    </r>
    <r>
      <rPr>
        <i/>
        <sz val="12"/>
        <rFont val="Arial"/>
        <family val="2"/>
        <charset val="204"/>
      </rPr>
      <t>(за исключением веб-портала "электронного правительства" www.egov.kz, www.elicense.kz)</t>
    </r>
  </si>
  <si>
    <t>физ. лица</t>
  </si>
  <si>
    <t>юр. лица</t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</si>
  <si>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</si>
  <si>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</si>
  <si>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</si>
  <si>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>Выдача справки с медицинской организации, оказывающей первичную медико-санитарную помощь</t>
  </si>
  <si>
    <t>Выдача листа о временной нетрудоспособности</t>
  </si>
  <si>
    <t>Выдача справки о временной нетрудоспособности</t>
  </si>
  <si>
    <t>Выдача выписки из медицинской карты стационарного больного</t>
  </si>
  <si>
    <t>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</si>
  <si>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>Вызов скорой медицинской помощи</t>
  </si>
  <si>
    <t>Выдача направления пациентам на госпитализацию в стационар</t>
  </si>
  <si>
    <t>Прием и рассмотрение документов о целесообразности направления граждан Республики Казахстан на лечение за рубеж и (или) привлечения зарубежных специалистов для проведения лечения в отечественных медицинских организациях в рамках гарантированного объема бесплатной медицинской помощи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</si>
  <si>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</t>
  </si>
  <si>
    <t>Предоставление сведений с Центра психического здоровья "Психиатрия"</t>
  </si>
  <si>
    <t>Предоставление сведений с Центра психического здоровья "Наркология"</t>
  </si>
  <si>
    <t>Предоставление сведений с Центра фтизиопульмонологии "Фтизиатрия"</t>
  </si>
  <si>
    <t>Прохождение предварительных обязательных медицинских осмотров</t>
  </si>
  <si>
    <t>Выдача справки о допуске к управлению транспортным средством</t>
  </si>
  <si>
    <t>Выдача заключения о нуждаемости в санаторно-курортном лечении</t>
  </si>
  <si>
    <t>Предоставление академических отпусков обучающимся в организациях технического и профессионального, послесреднего образования</t>
  </si>
  <si>
    <t>Предоставление общежития обучающимся в организациях технического и профессионального, послесреднего образования</t>
  </si>
  <si>
    <t>Выдача дубликатов документов о техническом и профессиональном, послесреднем образовании</t>
  </si>
  <si>
    <t>Прием документов в организации технического и профессионального, послесреднего образования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</si>
  <si>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и высшего образования</t>
  </si>
  <si>
    <t>Прием документов для прохождения аттестации педагогов</t>
  </si>
  <si>
    <t>Выдача справки лицам, не завершившим техническое-профессиональное, послесреднее образование</t>
  </si>
  <si>
    <t>ИТОГО</t>
  </si>
  <si>
    <t>Выдача документов о прохождении повышения квалификации и сертификационных курсов кадров отрасли здравоохранения</t>
  </si>
  <si>
    <t>Перевод обучающихся по типам организаций образования</t>
  </si>
  <si>
    <t>Восстановление обучающихся по типам организаций образования</t>
  </si>
  <si>
    <t>Количество обоснованных отказов</t>
  </si>
  <si>
    <t>Количество необоснованных отказов</t>
  </si>
  <si>
    <t xml:space="preserve">  в электронном виде</t>
  </si>
  <si>
    <t>в бумажном виде</t>
  </si>
  <si>
    <r>
      <t xml:space="preserve">ИТОГО </t>
    </r>
    <r>
      <rPr>
        <i/>
        <sz val="12"/>
        <color theme="1"/>
        <rFont val="Arial"/>
        <family val="2"/>
        <charset val="204"/>
      </rPr>
      <t/>
    </r>
  </si>
  <si>
    <t>Приложение № 3 к отчету по внутреннему контролю</t>
  </si>
  <si>
    <t>Выполняемые мероприятия</t>
  </si>
  <si>
    <t xml:space="preserve">кол-во </t>
  </si>
  <si>
    <t>1. Информация о результатах контрольных мероприятий (установленных по итогам внутреннего контроля)</t>
  </si>
  <si>
    <t>1.</t>
  </si>
  <si>
    <t xml:space="preserve">Количество проведенных контрольных мероприятий, всего, из них:
</t>
  </si>
  <si>
    <t>1.1.</t>
  </si>
  <si>
    <t>согласно утвержденному годовому плану контрольных мероприятий</t>
  </si>
  <si>
    <t>1.2.</t>
  </si>
  <si>
    <t>по результатам мониторинга качества оказания государственных услуг</t>
  </si>
  <si>
    <t>2.</t>
  </si>
  <si>
    <t>Количество объектов контрольных мероприятий, всего, из них:</t>
  </si>
  <si>
    <t>2.1.</t>
  </si>
  <si>
    <t>местных исполнительных органов</t>
  </si>
  <si>
    <t>2.2.</t>
  </si>
  <si>
    <t>подведомственных организаций</t>
  </si>
  <si>
    <t>2.3.</t>
  </si>
  <si>
    <t>физических лиц, оказывающих государственные услуги в соответствии с законодательством Республики Казахстан</t>
  </si>
  <si>
    <t>2.4.</t>
  </si>
  <si>
    <t>юридических лиц, оказывающих государственные услуги в соответствии с законодательством Республики Казахстан (не являющихся государственными органами или подведомственными организациями)</t>
  </si>
  <si>
    <t>Количество выявленных нарушений, всего, из них:</t>
  </si>
  <si>
    <t>3.1.</t>
  </si>
  <si>
    <t>факты нарушений сроков оказания государственных услуг</t>
  </si>
  <si>
    <t>3.2.</t>
  </si>
  <si>
    <t>факты нарушений сроков отказов оказания государственных услуг</t>
  </si>
  <si>
    <t>3.3.</t>
  </si>
  <si>
    <t>факты оказания государственных услуг при отсутствии полного пакета документов, предусмотренного утвержденным стандартом государственной услуги</t>
  </si>
  <si>
    <t>3.4.</t>
  </si>
  <si>
    <t>факты истребования документов,  не предусмотренных утвержденным стандартом государственной услуги</t>
  </si>
  <si>
    <t>3.5.</t>
  </si>
  <si>
    <t>факты истребования документов,  которые могут быть получены  из информационных систем</t>
  </si>
  <si>
    <t>3.6.</t>
  </si>
  <si>
    <t>факты нарушения процедур (бизнес-процессов) оказания государственных услуг</t>
  </si>
  <si>
    <t>3.7.</t>
  </si>
  <si>
    <t>факты необоснованных отказов  в оказании государственных услуг</t>
  </si>
  <si>
    <t>3.8.</t>
  </si>
  <si>
    <t>несоблюдение графика работы, предусмотренного стандартом государственных услуг</t>
  </si>
  <si>
    <t>3.9.</t>
  </si>
  <si>
    <t>предоставление государственной услуги на платной основе, бесплатное предоставление которой гарантировано законами Республики Казахстан</t>
  </si>
  <si>
    <t>3.10.</t>
  </si>
  <si>
    <t>факты нарушений иных требований законодательства в сфере оказания государственных услуг</t>
  </si>
  <si>
    <t>4.</t>
  </si>
  <si>
    <t>Количество нарушений, по итогам которых приняты меры по восстановлению нарушенных прав услугополучателей</t>
  </si>
  <si>
    <t>5.</t>
  </si>
  <si>
    <t>Количество лиц, восстановивших нарушенные права при получении государственных услуг</t>
  </si>
  <si>
    <t>6.</t>
  </si>
  <si>
    <t>Количество выявленных в ходе контрольных мероприятий нарушений сроков рассмотрения жалоб</t>
  </si>
  <si>
    <t>7.</t>
  </si>
  <si>
    <t>Количество наложенных дисциплинарных взысканий по итогам контрольных мероприятий, всего, из них</t>
  </si>
  <si>
    <t>7.1.</t>
  </si>
  <si>
    <t>замечание</t>
  </si>
  <si>
    <t>7.2.</t>
  </si>
  <si>
    <t>выговор</t>
  </si>
  <si>
    <t>7.3.</t>
  </si>
  <si>
    <t>строгий выговор</t>
  </si>
  <si>
    <t>7.4.</t>
  </si>
  <si>
    <t>предупреждение о неполном служебном соответствии</t>
  </si>
  <si>
    <t>7.5.</t>
  </si>
  <si>
    <t>понижение в должности</t>
  </si>
  <si>
    <t>7.6.</t>
  </si>
  <si>
    <t>увольнение с занимаемой должности</t>
  </si>
  <si>
    <t>8.</t>
  </si>
  <si>
    <t>Количество лиц, привлеченных к дисциплинарной ответственности, всего, из них:</t>
  </si>
  <si>
    <t>8.1.</t>
  </si>
  <si>
    <t>сотрудники местных исполнительных органов</t>
  </si>
  <si>
    <t>8.2.</t>
  </si>
  <si>
    <t>сотрудники подведомственных организаций</t>
  </si>
  <si>
    <t>8.3.</t>
  </si>
  <si>
    <t>иные лица</t>
  </si>
  <si>
    <t>9.</t>
  </si>
  <si>
    <t>Количество выработанных рекомендаций по итогам контрольных мероприятий, всего, из них:</t>
  </si>
  <si>
    <t>9.1.</t>
  </si>
  <si>
    <t>исполненных</t>
  </si>
  <si>
    <t>9.2.</t>
  </si>
  <si>
    <t>неисполненных</t>
  </si>
  <si>
    <t>2. Общее количество выявленных нарушения сроков оказания государственных услуг, в том числе установленных уполномоченными органами по оценке и контролю за качеством оказания осударственных услуг и в сфере информатизации</t>
  </si>
  <si>
    <t>№</t>
  </si>
  <si>
    <t>10</t>
  </si>
  <si>
    <t>Количество государственных услуг, оказанных с нарушением установленных сроков, всего, в том числе:</t>
  </si>
  <si>
    <t>10.1</t>
  </si>
  <si>
    <t>оказанных с нарушением установленных сроков услугодателями (за исключением оказанных через Государственную корпорацию) в бумажном виде, всего, в том числе по видам услуг:</t>
  </si>
  <si>
    <t>Наименование государственной услуги</t>
  </si>
  <si>
    <t>10.2</t>
  </si>
  <si>
    <t>оказанных с нарушением установленных сроков в электронном виде (через "электронного правительства" www.​egov.​kz, www.​eli​cens​e.​kz), всего, в том числе по видам услуг:</t>
  </si>
  <si>
    <t>10.3</t>
  </si>
  <si>
    <t>оказанных с нарушением установленных сроков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</si>
  <si>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10.4</t>
  </si>
  <si>
    <t>оказанных с нарушением установленных сроков через Государственную корпорацию, всего, в том числе по видам услуг:</t>
  </si>
  <si>
    <t>11</t>
  </si>
  <si>
    <t>Количество нарушений сроков отказов оказания государственных услуг, всего, в том числе:</t>
  </si>
  <si>
    <t>11.1</t>
  </si>
  <si>
    <t>оказанных с нарушением установленных сроков отказов услугодателями (за исключением оказанных через Государственную корпорацию) в бумажном виде, всего, в том числе по видам услуг:</t>
  </si>
  <si>
    <t>11.2</t>
  </si>
  <si>
    <t>оказанных с нарушением установленных сроков отказов в электронном виде (через "электронного правительства" www.​egov.​kz, www.​eli​cens​e.​kz), всего, в том числе по видам услуг:</t>
  </si>
  <si>
    <t>11.3</t>
  </si>
  <si>
    <t>оказанных с нарушением установленных сроков отказов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</si>
  <si>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Наименование государственной услуги и информационной системы</t>
  </si>
  <si>
    <t>11.4</t>
  </si>
  <si>
    <t>оказанных с нарушением установленных сроков отказов через Государственную корпорацию, всего, в том числе по видам услуг:</t>
  </si>
  <si>
    <t>3. Информация о количестве жалоб на качество оказанных государственных услуг</t>
  </si>
  <si>
    <t>12</t>
  </si>
  <si>
    <t>Количество жалоб на качество оказанных государственных услуг – всего, в том числе:</t>
  </si>
  <si>
    <t>12.1</t>
  </si>
  <si>
    <t>оказанных в бумажном виде, всего, в том числе по видам услуг:</t>
  </si>
  <si>
    <t>12.2</t>
  </si>
  <si>
    <t>оказанных в электронном виде, всего, в том числе по видам услуг:</t>
  </si>
  <si>
    <t>12.3</t>
  </si>
  <si>
    <t>оказанных через Государственную корпорацию, всего, в том числе по видам услуг:</t>
  </si>
  <si>
    <t>13</t>
  </si>
  <si>
    <t>Источники поступления жалоб на качество оказания государственной услуги:</t>
  </si>
  <si>
    <t>13.1</t>
  </si>
  <si>
    <t>от физических лиц</t>
  </si>
  <si>
    <t>13.2</t>
  </si>
  <si>
    <t>от государственных органов</t>
  </si>
  <si>
    <t>13.3</t>
  </si>
  <si>
    <t>от юридических лиц</t>
  </si>
  <si>
    <t>13.4</t>
  </si>
  <si>
    <t>поручения уполномоченного органа по оценке и контролю за качеством оказания государственных услуг</t>
  </si>
  <si>
    <t>13.5</t>
  </si>
  <si>
    <t>от акимата области</t>
  </si>
  <si>
    <t>13.6</t>
  </si>
  <si>
    <t>из средств массовой информации</t>
  </si>
  <si>
    <t>13.7</t>
  </si>
  <si>
    <t>из других источников</t>
  </si>
  <si>
    <t>14</t>
  </si>
  <si>
    <t>Количество нарушений сроков рассмотрения жалоб лиц на качество оказанных государственных услуг, всего, в том числе:</t>
  </si>
  <si>
    <t>14.1</t>
  </si>
  <si>
    <t>14.2</t>
  </si>
  <si>
    <t>14.3</t>
  </si>
  <si>
    <t>4.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</t>
  </si>
  <si>
    <t>15.</t>
  </si>
  <si>
    <t>16.</t>
  </si>
  <si>
    <t>17</t>
  </si>
  <si>
    <t>Количество проведенных разъяснительных мероприятий по повышению качества оказания государственных услуг (17.1.+ 18)</t>
  </si>
  <si>
    <t>17.1</t>
  </si>
  <si>
    <t>Проведено семинаров-совещаний, «круглых столов», брифингов, конференций по вопросам качества оказания государственных услуг</t>
  </si>
  <si>
    <t>18</t>
  </si>
  <si>
    <t>Размещение информации в СМИ о порядке и возможностях получения государственных услуг</t>
  </si>
  <si>
    <t>18.1</t>
  </si>
  <si>
    <t xml:space="preserve">на телевидении </t>
  </si>
  <si>
    <t>18.2</t>
  </si>
  <si>
    <t>на радио</t>
  </si>
  <si>
    <t>18.3</t>
  </si>
  <si>
    <t>в газетах и других печатных изданиях</t>
  </si>
  <si>
    <t>18.4</t>
  </si>
  <si>
    <t>в социальных сетях: инстаграм, Фейсбук, В контакте (при более 1000 подписчиков на странице)</t>
  </si>
  <si>
    <t>18.5</t>
  </si>
  <si>
    <t xml:space="preserve">прямые эфиры </t>
  </si>
  <si>
    <t>19.</t>
  </si>
  <si>
    <t>Охват населения разъяснительными мероприятиями по повышению качества оказания государственных услуг</t>
  </si>
  <si>
    <t>20.</t>
  </si>
  <si>
    <t>Количество лиц, прошедших курсы повышения квалификации по вопросам оказания государственных услуг</t>
  </si>
  <si>
    <t>Примечание: корректность заполнения  данных (все ячейки должны быть заполнены). К примеру, если за отчетный период работа не проводилась необходимо поставить цифру 0</t>
  </si>
  <si>
    <t>Приложение 4</t>
  </si>
  <si>
    <t>Наименование услугодателя</t>
  </si>
  <si>
    <t xml:space="preserve">Количество  видов государственных услуг </t>
  </si>
  <si>
    <t>ФИО, должность сотрудников услугодателей,задействованных в оказании госуслуг  (указать ФИО полностью (отчество при наличии), "руководитель" либо "специалист"</t>
  </si>
  <si>
    <t xml:space="preserve">Год прохождения повышения квалификации по вопросам государственных услуг в филиале Академии </t>
  </si>
  <si>
    <t>Контактные данные сотрудников услугодателей (телефон с указанием кода)</t>
  </si>
  <si>
    <t>Критерии технического оснащения компьютера, данные по процессору</t>
  </si>
  <si>
    <t>базовая тактовая частота (** ГГц)</t>
  </si>
  <si>
    <t>количество ядер</t>
  </si>
  <si>
    <t>оперативная память в ГБ</t>
  </si>
  <si>
    <t>Перевод и восстановление обучающихся по типам организаций образования</t>
  </si>
  <si>
    <t>Директор                                                                     Д.А. Сибанбаев</t>
  </si>
  <si>
    <t>Исп.: Әбдуәліиев А.И.</t>
  </si>
  <si>
    <t xml:space="preserve">Тел.: 8 716 51 30 141 </t>
  </si>
  <si>
    <t>Сведения по сотрудникам, оказывающим государственные услуги по ГКП на ПХВ "Целиноградская районная поликлиника"</t>
  </si>
  <si>
    <t>ГКП на ПХВ "Целиноградская районная поликлиника" при управлении здравоохранения Акмолинской области</t>
  </si>
  <si>
    <t xml:space="preserve">14 государственных услуг Руководитель курирующий госуслуги </t>
  </si>
  <si>
    <t xml:space="preserve">Әбдуәліиев Азат Исатайұлы - Руководитель информационно-аналитического отдела.             </t>
  </si>
  <si>
    <t>26.11.2021 "Мемлекеттік қызметтер көрсетуді жетілдіру" - 8 академических часов</t>
  </si>
  <si>
    <t xml:space="preserve">8 716 51 30 139                      + 7 705 783 6310                                     </t>
  </si>
  <si>
    <t>Контроль за предоствлением отчетных данных по оказанию государственных услуг</t>
  </si>
  <si>
    <t>Хатамова Гулмира Раимовна - медицинский статистик</t>
  </si>
  <si>
    <t>Не обучен, в связи с эпид обстановкой в 2021 году. Обучение планируется на 3 квартал 2022 года</t>
  </si>
  <si>
    <t xml:space="preserve">8 716 51 30 141                      + 7 747 846 3583 </t>
  </si>
  <si>
    <t xml:space="preserve">Саматова Ирина Муханбетжановна - старший медицинский регистратор </t>
  </si>
  <si>
    <t xml:space="preserve">Кожабекова Жулдызай
Бегмуратовна - Врач общей практики                                                                              </t>
  </si>
  <si>
    <t>Не обучен, в связи с эпид обстановкой в 2021 году. Обучение планируется на 4 квартал 2022 года</t>
  </si>
  <si>
    <t xml:space="preserve"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предоставление лекарственных средств, специализированных лечебных продуктов, изделий медицинского назначения отдельным категориям граждан, Прохождение предварительных обязательных медицинских осмотров, выдача справки о допуске к управлению транспортным средством </t>
  </si>
  <si>
    <t>Жукова Вероника Сергеевна - Врач общей практики</t>
  </si>
  <si>
    <t xml:space="preserve">Алтай Нурсауле - Врач общей практики </t>
  </si>
  <si>
    <t xml:space="preserve"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предоставление лекарственных средств, специализированных лечебных продуктов, изделий медицинского назначения отдельным категориям граждан, Прохождение предварительных обязательных медицинских осмотров, выдача справки о допуске к управлению транспортным средством   </t>
  </si>
  <si>
    <t>Бердибекова Меруерт Бекмұратқызы  - Врач общей практики</t>
  </si>
  <si>
    <t>Василенко Владимир Иосифович - Врач общей практики</t>
  </si>
  <si>
    <t>8 716 51 35 210</t>
  </si>
  <si>
    <t>Қасымова Жанат Мұратқызы - Врач общей практики</t>
  </si>
  <si>
    <t>Неринг Валентина Петровна - Врач общей практики</t>
  </si>
  <si>
    <t>Әбсеит Ақбота Серикбаевна - Врач общей практики</t>
  </si>
  <si>
    <t xml:space="preserve"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предоставление лекарственных средств, специализированных лечебных продуктов, изделий медицинского назначения отдельным категориям граждан, Прохождение предварительных обязательных медицинских осмотров, выдача справки о допуске к управлению транспортным средством  </t>
  </si>
  <si>
    <t>Оралова Айнур Абдуалиевна - Врач общей практики</t>
  </si>
  <si>
    <t xml:space="preserve">Байырбек Абзал Алматұлы - Врач общей практики </t>
  </si>
  <si>
    <t>Балтаева Гулдона Алишеровна - Врач общей практики</t>
  </si>
  <si>
    <t>Абишева Айгерим Сарсенбаевна - Врач общей практики</t>
  </si>
  <si>
    <t>Әбдеш Досбол Алпысбайұлы - Врач общей практики</t>
  </si>
  <si>
    <t>Динслам Жанаргүл Динсламқызы - Врач общей практики</t>
  </si>
  <si>
    <t>Есенгелді Айгерім Маратқызы - Врач общей практики</t>
  </si>
  <si>
    <t>Аманбаева Алтынай Жантаевна - Врач общей практики</t>
  </si>
  <si>
    <t>Серикбай Айзада - Врач общей практики</t>
  </si>
  <si>
    <t>Жұмай Мира - Врач общей практики</t>
  </si>
  <si>
    <t>Абильмажинова Адеми Аманжоловна - Врач общей практики</t>
  </si>
  <si>
    <t>Нұрман Айжан Сапаралықызы - Врач общей практики</t>
  </si>
  <si>
    <t>Әубәкір Ақбота Қуанышбекқызы - Врач общей практики</t>
  </si>
  <si>
    <t>Әдебиет Айжан Жанболатқызы - Врач общей практики</t>
  </si>
  <si>
    <t>Құрақбаев Әбілсейіт Жеңісұлы - Врач общей практики</t>
  </si>
  <si>
    <t>Жакупов Кажмухан Айткалиевич - Врач общей практики</t>
  </si>
  <si>
    <t xml:space="preserve">Запись на прием к врачу, 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Прохождение предварительных обязательных медицинских осмотров, выдача справки о допуске к управлению транспортным средством   </t>
  </si>
  <si>
    <t>Ахметов Болат Султанович - врач хирург</t>
  </si>
  <si>
    <t xml:space="preserve">Запись на прием к врачу, 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   </t>
  </si>
  <si>
    <t>Абдурахманова Фариза Жунисовна - врач пульманолог</t>
  </si>
  <si>
    <t xml:space="preserve">Бейсекеева Гульнар Каирбековна - врач оториноларинголог </t>
  </si>
  <si>
    <t xml:space="preserve">Запись на прием к врачу,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    </t>
  </si>
  <si>
    <t>Мади Ботакоз Әлиқызы - врач нефролог</t>
  </si>
  <si>
    <t xml:space="preserve">Запись на прием к врачу, 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    </t>
  </si>
  <si>
    <t>Молшина Бибинур Мухтаркызы - врач аллерголог</t>
  </si>
  <si>
    <t xml:space="preserve">Запись на прием к врачу, 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 </t>
  </si>
  <si>
    <t>Раймбердиев Алимжан Бегалиевич - врач фтизиатр</t>
  </si>
  <si>
    <t>+ 7 707 360 42 68</t>
  </si>
  <si>
    <t xml:space="preserve">Запись на прием к врачу, выдача справки с медицинской организации, оказывающей первичную медико-санитарную помощь,  выдача направления пациентам на госпитализацию в стационар, Прохождение предварительных обязательных медицинских осмотров, выдача справки о допуске к управлению транспортным средством   </t>
  </si>
  <si>
    <t>Усенов Кенесалы Кунтуганович - врач нарколог</t>
  </si>
  <si>
    <t xml:space="preserve">Запись на прием к врачу,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   </t>
  </si>
  <si>
    <t>Шегебаева Сайран Баяновна - врач гастроэнтеролог</t>
  </si>
  <si>
    <t xml:space="preserve">Запись на прием к врачу,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Прохождение предварительных обязательных медицинских осмотров, выдача справки о допуске к управлению транспортным средством  </t>
  </si>
  <si>
    <t>Тажиев Сейфулла Токенович - врач невропатолог</t>
  </si>
  <si>
    <t xml:space="preserve"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Прохождение предварительных обязательных медицинских осмотров, выдача справки о допуске к управлению транспортным средством   </t>
  </si>
  <si>
    <t>Кабылдинов Аскар Ербулатович - врач хируг</t>
  </si>
  <si>
    <t xml:space="preserve"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прохождение предварительных обязательных медицинских осмотров, выдача справки о допуске к управлению транспортным средством  </t>
  </si>
  <si>
    <t>Танхаш Меруерт Жолымбекқызы - врач дневного стационара</t>
  </si>
  <si>
    <t xml:space="preserve">Запись на прием к врачу,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предоставление лекарственных средств, специализированных лечебных продуктов, изделий медицинского назначения отдельным категориям граждан, Прохождение предварительных обязательных медицинских осмотров, выдача справки о допуске к управлению транспортным средством   </t>
  </si>
  <si>
    <t>Ержанова Замзагул Галимжановна - заведующая отделением ВОП № 1</t>
  </si>
  <si>
    <t>Лукпанова Айгерим Бекежановна - педиатр (районный) ЦРП</t>
  </si>
  <si>
    <t>Джапбасбаева Гулбану Рзакуловна - провизор</t>
  </si>
  <si>
    <t xml:space="preserve">Запись на прием к врачу, вызов на дом, выдача справки с медицинской организации, оказывающей первичную медико-санитарную помощь, выдача листа о временной нетрудоспособности, выдача справки о временной нетрудоспособности, выдача направления пациентам на госпитализацию в стационар, предоставление лекарственных средств, специализированных лечебных продуктов, изделий медицинского назначения отдельным категориям граждан, Прохождение предварительных обязательных медицинских осмотров, выдача справки о допуске к управлению транспортным средством    </t>
  </si>
  <si>
    <t>Копбосынова Анель Балкасымовна - Руководитель СПП</t>
  </si>
  <si>
    <t>Прием и рассмотрение документов о целесообразности направления граждан Республики Казахстан на лечение за рубеж и (или) привлечения зарубежных специалистов для проведения лечения в отечественных медицинских организациях в рамках гарантированного объема бесплатной медицинской помощи                     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</si>
  <si>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 xml:space="preserve">Казмагамбетова Диляра Фаргатовна - врач офтальмолог </t>
  </si>
  <si>
    <t>Отчет о работе ГКП на ПХВ "Целиноградская районная поликлиника" за июль месяц 2022 года                                                                                                                                                                           по оказанным государственным услугам физическим и юридическим лицам</t>
  </si>
  <si>
    <t>Дата: 03.08.2022г.</t>
  </si>
  <si>
    <t>Отчет о работе ГКП на ПХВ "Целиноградская районная поликлиника" за июль месяц 2022 года                                       по отказам в оказании государственных услуг</t>
  </si>
  <si>
    <t>Отчет о работе  ГКП на ПХВ "Целиноградская районная поликлиника" за июль 2022 года                                                                                                         о выполнении мероприятий по госуслугам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</si>
</sst>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4"/>
      <color indexed="8"/>
      <name val="Arial"/>
      <family val="2"/>
      <charset val="204"/>
    </font>
    <font>
      <i/>
      <sz val="14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1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6" fillId="0" borderId="0"/>
  </cellStyleXfs>
  <cellXfs count="117">
    <xf numFmtId="0" fontId="0" fillId="0" borderId="0" xfId="0"/>
    <xf numFmtId="0" fontId="4" fillId="0" borderId="0" xfId="1" applyFont="1" applyProtection="1">
      <protection locked="0"/>
    </xf>
    <xf numFmtId="0" fontId="10" fillId="3" borderId="11" xfId="0" applyFont="1" applyFill="1" applyBorder="1" applyAlignment="1">
      <alignment horizontal="center" vertical="top" wrapText="1"/>
    </xf>
    <xf numFmtId="0" fontId="11" fillId="4" borderId="11" xfId="0" applyFont="1" applyFill="1" applyBorder="1" applyAlignment="1">
      <alignment horizontal="left" vertical="top" wrapText="1"/>
    </xf>
    <xf numFmtId="0" fontId="12" fillId="0" borderId="0" xfId="2" applyFont="1" applyProtection="1">
      <protection locked="0"/>
    </xf>
    <xf numFmtId="0" fontId="9" fillId="0" borderId="0" xfId="2" applyFont="1" applyProtection="1">
      <protection locked="0"/>
    </xf>
    <xf numFmtId="0" fontId="14" fillId="0" borderId="0" xfId="2" applyFont="1" applyProtection="1">
      <protection locked="0"/>
    </xf>
    <xf numFmtId="0" fontId="15" fillId="0" borderId="0" xfId="2" applyFont="1" applyProtection="1">
      <protection locked="0"/>
    </xf>
    <xf numFmtId="0" fontId="9" fillId="0" borderId="11" xfId="2" applyFont="1" applyBorder="1" applyAlignment="1">
      <alignment horizontal="center" vertical="top" wrapText="1"/>
    </xf>
    <xf numFmtId="0" fontId="0" fillId="0" borderId="0" xfId="0" applyProtection="1">
      <protection locked="0"/>
    </xf>
    <xf numFmtId="0" fontId="17" fillId="2" borderId="11" xfId="1" applyFont="1" applyFill="1" applyBorder="1" applyAlignment="1">
      <alignment horizontal="center" vertical="center" wrapText="1"/>
    </xf>
    <xf numFmtId="0" fontId="17" fillId="0" borderId="11" xfId="1" applyFont="1" applyBorder="1" applyAlignment="1" applyProtection="1">
      <alignment horizontal="center" vertical="center" wrapText="1"/>
      <protection locked="0"/>
    </xf>
    <xf numFmtId="0" fontId="12" fillId="0" borderId="7" xfId="3" applyFont="1" applyBorder="1" applyAlignment="1">
      <alignment horizontal="center" vertical="center" wrapText="1"/>
    </xf>
    <xf numFmtId="0" fontId="4" fillId="0" borderId="0" xfId="1" applyFont="1"/>
    <xf numFmtId="0" fontId="1" fillId="0" borderId="0" xfId="3"/>
    <xf numFmtId="0" fontId="19" fillId="0" borderId="0" xfId="1" applyFont="1" applyAlignment="1">
      <alignment horizontal="right"/>
    </xf>
    <xf numFmtId="0" fontId="17" fillId="0" borderId="0" xfId="1" applyFont="1" applyAlignment="1">
      <alignment vertical="center" wrapText="1"/>
    </xf>
    <xf numFmtId="0" fontId="21" fillId="0" borderId="11" xfId="4" applyFont="1" applyBorder="1" applyAlignment="1" applyProtection="1">
      <alignment vertical="center" wrapText="1"/>
      <protection locked="0"/>
    </xf>
    <xf numFmtId="49" fontId="21" fillId="5" borderId="11" xfId="4" applyNumberFormat="1" applyFont="1" applyFill="1" applyBorder="1" applyAlignment="1">
      <alignment horizontal="center" vertical="center" wrapText="1"/>
    </xf>
    <xf numFmtId="0" fontId="21" fillId="5" borderId="11" xfId="4" applyFont="1" applyFill="1" applyBorder="1" applyAlignment="1">
      <alignment vertical="center" wrapText="1"/>
    </xf>
    <xf numFmtId="0" fontId="22" fillId="5" borderId="11" xfId="4" applyFont="1" applyFill="1" applyBorder="1" applyAlignment="1">
      <alignment horizontal="center" vertical="center" wrapText="1"/>
    </xf>
    <xf numFmtId="49" fontId="23" fillId="0" borderId="11" xfId="4" applyNumberFormat="1" applyFont="1" applyBorder="1" applyAlignment="1">
      <alignment horizontal="center" vertical="center" wrapText="1"/>
    </xf>
    <xf numFmtId="0" fontId="23" fillId="0" borderId="11" xfId="4" applyFont="1" applyBorder="1" applyAlignment="1">
      <alignment vertical="center" wrapText="1"/>
    </xf>
    <xf numFmtId="0" fontId="22" fillId="0" borderId="11" xfId="4" applyFont="1" applyBorder="1" applyAlignment="1" applyProtection="1">
      <alignment horizontal="center" vertical="center" wrapText="1"/>
      <protection locked="0"/>
    </xf>
    <xf numFmtId="0" fontId="22" fillId="5" borderId="11" xfId="4" applyFont="1" applyFill="1" applyBorder="1" applyAlignment="1" applyProtection="1">
      <alignment horizontal="center" vertical="center" wrapText="1"/>
      <protection locked="0"/>
    </xf>
    <xf numFmtId="49" fontId="21" fillId="6" borderId="11" xfId="4" applyNumberFormat="1" applyFont="1" applyFill="1" applyBorder="1" applyAlignment="1">
      <alignment horizontal="center" vertical="center" wrapText="1"/>
    </xf>
    <xf numFmtId="0" fontId="21" fillId="6" borderId="11" xfId="4" applyFont="1" applyFill="1" applyBorder="1" applyAlignment="1">
      <alignment vertical="center" wrapText="1"/>
    </xf>
    <xf numFmtId="0" fontId="22" fillId="6" borderId="11" xfId="4" applyFont="1" applyFill="1" applyBorder="1" applyAlignment="1" applyProtection="1">
      <alignment horizontal="center" vertical="center" wrapText="1"/>
      <protection locked="0"/>
    </xf>
    <xf numFmtId="49" fontId="21" fillId="0" borderId="11" xfId="4" applyNumberFormat="1" applyFont="1" applyBorder="1" applyAlignment="1" applyProtection="1">
      <alignment vertical="center" wrapText="1"/>
      <protection locked="0"/>
    </xf>
    <xf numFmtId="0" fontId="21" fillId="0" borderId="2" xfId="4" applyFont="1" applyBorder="1" applyAlignment="1" applyProtection="1">
      <alignment vertical="center" wrapText="1"/>
      <protection locked="0"/>
    </xf>
    <xf numFmtId="0" fontId="24" fillId="5" borderId="11" xfId="4" applyFont="1" applyFill="1" applyBorder="1" applyAlignment="1" applyProtection="1">
      <alignment horizontal="center" vertical="center" wrapText="1"/>
      <protection locked="0"/>
    </xf>
    <xf numFmtId="49" fontId="23" fillId="6" borderId="11" xfId="4" applyNumberFormat="1" applyFont="1" applyFill="1" applyBorder="1" applyAlignment="1">
      <alignment horizontal="center" vertical="center" wrapText="1"/>
    </xf>
    <xf numFmtId="0" fontId="23" fillId="6" borderId="11" xfId="4" applyFont="1" applyFill="1" applyBorder="1" applyAlignment="1">
      <alignment vertical="center" wrapText="1"/>
    </xf>
    <xf numFmtId="49" fontId="25" fillId="0" borderId="11" xfId="4" applyNumberFormat="1" applyFont="1" applyBorder="1" applyAlignment="1">
      <alignment horizontal="center" vertical="center" wrapText="1"/>
    </xf>
    <xf numFmtId="0" fontId="26" fillId="0" borderId="11" xfId="4" applyFont="1" applyBorder="1" applyAlignment="1">
      <alignment vertical="center" wrapText="1"/>
    </xf>
    <xf numFmtId="49" fontId="21" fillId="0" borderId="11" xfId="4" applyNumberFormat="1" applyFont="1" applyBorder="1" applyAlignment="1">
      <alignment horizontal="center" vertical="center" wrapText="1"/>
    </xf>
    <xf numFmtId="0" fontId="21" fillId="0" borderId="11" xfId="4" applyFont="1" applyBorder="1" applyAlignment="1">
      <alignment vertical="center" wrapText="1"/>
    </xf>
    <xf numFmtId="0" fontId="24" fillId="0" borderId="11" xfId="4" applyFont="1" applyBorder="1" applyAlignment="1" applyProtection="1">
      <alignment horizontal="center" vertical="center" wrapText="1"/>
      <protection locked="0"/>
    </xf>
    <xf numFmtId="0" fontId="27" fillId="5" borderId="11" xfId="3" applyFont="1" applyFill="1" applyBorder="1" applyAlignment="1">
      <alignment vertical="center" wrapText="1"/>
    </xf>
    <xf numFmtId="0" fontId="27" fillId="7" borderId="11" xfId="3" applyFont="1" applyFill="1" applyBorder="1" applyAlignment="1">
      <alignment vertical="center" wrapText="1"/>
    </xf>
    <xf numFmtId="0" fontId="28" fillId="5" borderId="11" xfId="3" applyFont="1" applyFill="1" applyBorder="1" applyAlignment="1">
      <alignment vertical="center" wrapText="1"/>
    </xf>
    <xf numFmtId="0" fontId="24" fillId="5" borderId="11" xfId="4" applyFont="1" applyFill="1" applyBorder="1" applyAlignment="1">
      <alignment horizontal="center" vertical="center" wrapText="1"/>
    </xf>
    <xf numFmtId="0" fontId="29" fillId="7" borderId="11" xfId="3" applyFont="1" applyFill="1" applyBorder="1" applyAlignment="1">
      <alignment vertical="center" wrapText="1"/>
    </xf>
    <xf numFmtId="0" fontId="9" fillId="0" borderId="0" xfId="0" applyFont="1" applyProtection="1">
      <protection locked="0"/>
    </xf>
    <xf numFmtId="0" fontId="11" fillId="5" borderId="11" xfId="0" applyFont="1" applyFill="1" applyBorder="1" applyAlignment="1">
      <alignment horizontal="left" vertical="top" wrapText="1"/>
    </xf>
    <xf numFmtId="0" fontId="9" fillId="2" borderId="11" xfId="2" applyFont="1" applyFill="1" applyBorder="1" applyAlignment="1" applyProtection="1">
      <alignment horizontal="center" vertical="center" wrapText="1"/>
      <protection locked="0"/>
    </xf>
    <xf numFmtId="0" fontId="9" fillId="0" borderId="11" xfId="2" applyFont="1" applyBorder="1" applyAlignment="1" applyProtection="1">
      <alignment horizontal="center" vertical="center" wrapText="1"/>
      <protection locked="0"/>
    </xf>
    <xf numFmtId="0" fontId="13" fillId="2" borderId="11" xfId="2" applyFont="1" applyFill="1" applyBorder="1" applyAlignment="1" applyProtection="1">
      <alignment horizontal="center" vertical="center" wrapText="1"/>
      <protection locked="0"/>
    </xf>
    <xf numFmtId="0" fontId="7" fillId="2" borderId="11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32" fillId="0" borderId="11" xfId="2" applyFont="1" applyBorder="1" applyAlignment="1" applyProtection="1">
      <alignment horizontal="center" vertical="top" wrapText="1"/>
      <protection locked="0"/>
    </xf>
    <xf numFmtId="0" fontId="33" fillId="3" borderId="11" xfId="0" applyFont="1" applyFill="1" applyBorder="1" applyAlignment="1" applyProtection="1">
      <alignment horizontal="center" vertical="top" wrapText="1"/>
      <protection locked="0"/>
    </xf>
    <xf numFmtId="0" fontId="11" fillId="4" borderId="11" xfId="0" applyFont="1" applyFill="1" applyBorder="1" applyAlignment="1" applyProtection="1">
      <alignment horizontal="left" vertical="top" wrapText="1"/>
      <protection locked="0"/>
    </xf>
    <xf numFmtId="0" fontId="11" fillId="5" borderId="11" xfId="0" applyFont="1" applyFill="1" applyBorder="1" applyAlignment="1" applyProtection="1">
      <alignment horizontal="left" vertical="top" wrapText="1"/>
      <protection locked="0"/>
    </xf>
    <xf numFmtId="0" fontId="13" fillId="2" borderId="11" xfId="2" applyFont="1" applyFill="1" applyBorder="1" applyAlignment="1" applyProtection="1">
      <alignment horizontal="center" vertical="center" wrapText="1"/>
    </xf>
    <xf numFmtId="0" fontId="31" fillId="0" borderId="11" xfId="2" applyFont="1" applyBorder="1" applyAlignment="1" applyProtection="1">
      <alignment horizontal="center" vertical="center" wrapText="1"/>
    </xf>
    <xf numFmtId="0" fontId="25" fillId="0" borderId="0" xfId="0" applyFont="1"/>
    <xf numFmtId="0" fontId="35" fillId="0" borderId="11" xfId="0" applyFont="1" applyBorder="1" applyAlignment="1">
      <alignment vertical="center" wrapText="1"/>
    </xf>
    <xf numFmtId="0" fontId="35" fillId="0" borderId="11" xfId="0" applyFont="1" applyBorder="1"/>
    <xf numFmtId="0" fontId="35" fillId="0" borderId="11" xfId="0" applyFont="1" applyBorder="1" applyAlignment="1">
      <alignment horizontal="left" vertical="top" wrapText="1"/>
    </xf>
    <xf numFmtId="0" fontId="35" fillId="0" borderId="11" xfId="0" applyFont="1" applyBorder="1" applyAlignment="1">
      <alignment horizontal="left" vertical="top"/>
    </xf>
    <xf numFmtId="3" fontId="35" fillId="0" borderId="11" xfId="0" applyNumberFormat="1" applyFont="1" applyBorder="1" applyAlignment="1">
      <alignment horizontal="left" vertical="top"/>
    </xf>
    <xf numFmtId="3" fontId="9" fillId="2" borderId="1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top" wrapText="1"/>
      <protection locked="0"/>
    </xf>
    <xf numFmtId="0" fontId="12" fillId="0" borderId="0" xfId="2" applyFont="1" applyAlignment="1" applyProtection="1">
      <alignment horizontal="left"/>
      <protection locked="0"/>
    </xf>
    <xf numFmtId="0" fontId="6" fillId="2" borderId="2" xfId="1" applyFont="1" applyFill="1" applyBorder="1" applyAlignment="1" applyProtection="1">
      <alignment horizontal="center" vertical="center" wrapText="1"/>
      <protection locked="0"/>
    </xf>
    <xf numFmtId="0" fontId="6" fillId="2" borderId="8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top" wrapText="1"/>
      <protection locked="0"/>
    </xf>
    <xf numFmtId="0" fontId="6" fillId="0" borderId="1" xfId="1" applyFont="1" applyBorder="1" applyAlignment="1" applyProtection="1">
      <alignment horizontal="center" vertical="top" wrapText="1"/>
      <protection locked="0"/>
    </xf>
    <xf numFmtId="0" fontId="6" fillId="2" borderId="3" xfId="1" applyFont="1" applyFill="1" applyBorder="1" applyAlignment="1" applyProtection="1">
      <alignment horizontal="center" vertical="center" wrapText="1"/>
      <protection locked="0"/>
    </xf>
    <xf numFmtId="0" fontId="6" fillId="2" borderId="4" xfId="1" applyFont="1" applyFill="1" applyBorder="1" applyAlignment="1" applyProtection="1">
      <alignment horizontal="center" vertic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5" xfId="1" applyFont="1" applyFill="1" applyBorder="1" applyAlignment="1" applyProtection="1">
      <alignment horizontal="center" vertical="center" wrapText="1"/>
      <protection locked="0"/>
    </xf>
    <xf numFmtId="0" fontId="6" fillId="2" borderId="6" xfId="1" applyFont="1" applyFill="1" applyBorder="1" applyAlignment="1" applyProtection="1">
      <alignment horizontal="center" vertical="center" wrapText="1"/>
      <protection locked="0"/>
    </xf>
    <xf numFmtId="0" fontId="6" fillId="2" borderId="7" xfId="1" applyFont="1" applyFill="1" applyBorder="1" applyAlignment="1" applyProtection="1">
      <alignment horizontal="center" vertical="center" wrapText="1"/>
      <protection locked="0"/>
    </xf>
    <xf numFmtId="0" fontId="12" fillId="0" borderId="5" xfId="3" applyFont="1" applyBorder="1" applyAlignment="1">
      <alignment horizontal="center" vertical="center" wrapText="1"/>
    </xf>
    <xf numFmtId="0" fontId="12" fillId="0" borderId="6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 wrapText="1"/>
    </xf>
    <xf numFmtId="0" fontId="4" fillId="0" borderId="0" xfId="1" applyFont="1" applyAlignment="1" applyProtection="1">
      <alignment horizontal="right"/>
      <protection locked="0"/>
    </xf>
    <xf numFmtId="0" fontId="17" fillId="0" borderId="0" xfId="1" applyFont="1" applyAlignment="1" applyProtection="1">
      <alignment horizontal="center" vertical="top" wrapText="1"/>
      <protection locked="0"/>
    </xf>
    <xf numFmtId="0" fontId="6" fillId="2" borderId="2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17" fillId="2" borderId="5" xfId="1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 wrapText="1"/>
    </xf>
    <xf numFmtId="0" fontId="21" fillId="0" borderId="5" xfId="4" applyFont="1" applyBorder="1" applyAlignment="1">
      <alignment horizontal="center" vertical="center" wrapText="1"/>
    </xf>
    <xf numFmtId="0" fontId="21" fillId="0" borderId="6" xfId="4" applyFont="1" applyBorder="1" applyAlignment="1">
      <alignment horizontal="center" vertical="center" wrapText="1"/>
    </xf>
    <xf numFmtId="0" fontId="21" fillId="0" borderId="7" xfId="4" applyFont="1" applyBorder="1" applyAlignment="1">
      <alignment horizontal="center" vertical="center" wrapText="1"/>
    </xf>
    <xf numFmtId="0" fontId="30" fillId="0" borderId="15" xfId="4" applyFont="1" applyBorder="1" applyAlignment="1">
      <alignment horizontal="left" vertical="center" wrapText="1"/>
    </xf>
    <xf numFmtId="0" fontId="19" fillId="0" borderId="0" xfId="1" applyFont="1" applyAlignment="1">
      <alignment horizontal="right"/>
    </xf>
    <xf numFmtId="0" fontId="20" fillId="0" borderId="0" xfId="4" applyFont="1" applyAlignment="1">
      <alignment horizontal="center" vertical="center" wrapText="1"/>
    </xf>
    <xf numFmtId="49" fontId="21" fillId="0" borderId="11" xfId="4" applyNumberFormat="1" applyFont="1" applyBorder="1" applyAlignment="1">
      <alignment horizontal="center" vertical="center" wrapText="1"/>
    </xf>
    <xf numFmtId="0" fontId="21" fillId="0" borderId="11" xfId="4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top" wrapText="1"/>
    </xf>
    <xf numFmtId="0" fontId="35" fillId="0" borderId="8" xfId="0" applyFont="1" applyBorder="1" applyAlignment="1">
      <alignment horizontal="center" vertical="top" wrapText="1"/>
    </xf>
    <xf numFmtId="0" fontId="35" fillId="0" borderId="14" xfId="0" applyFont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top"/>
    </xf>
    <xf numFmtId="0" fontId="35" fillId="0" borderId="8" xfId="0" applyFont="1" applyBorder="1" applyAlignment="1">
      <alignment horizontal="center" vertical="top"/>
    </xf>
    <xf numFmtId="0" fontId="35" fillId="0" borderId="14" xfId="0" applyFont="1" applyBorder="1" applyAlignment="1">
      <alignment horizontal="center" vertical="top"/>
    </xf>
    <xf numFmtId="0" fontId="34" fillId="0" borderId="1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 2 2" xfId="4"/>
    <cellStyle name="Обычный 3 4" xfId="2"/>
    <cellStyle name="Обычный 3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N38" sqref="N38"/>
    </sheetView>
  </sheetViews>
  <sheetFormatPr defaultRowHeight="15" x14ac:dyDescent="0.25"/>
  <cols>
    <col min="1" max="1" width="6.28515625" style="9" customWidth="1"/>
    <col min="2" max="2" width="10.42578125" style="9" customWidth="1"/>
    <col min="3" max="3" width="35.42578125" style="9" customWidth="1"/>
    <col min="4" max="16384" width="9.140625" style="9"/>
  </cols>
  <sheetData>
    <row r="1" spans="1:15" ht="18.75" customHeight="1" x14ac:dyDescent="0.25">
      <c r="A1" s="1"/>
      <c r="B1" s="1"/>
      <c r="C1" s="1"/>
      <c r="D1" s="1"/>
      <c r="E1" s="1"/>
      <c r="F1" s="1"/>
      <c r="G1" s="1"/>
      <c r="H1" s="1"/>
      <c r="I1" s="63" t="s">
        <v>0</v>
      </c>
      <c r="J1" s="63"/>
      <c r="K1" s="63"/>
      <c r="L1" s="63"/>
      <c r="M1" s="63"/>
      <c r="N1" s="63"/>
      <c r="O1" s="63"/>
    </row>
    <row r="2" spans="1:15" x14ac:dyDescent="0.25">
      <c r="A2" s="73" t="s">
        <v>285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ht="15.75" customHeight="1" x14ac:dyDescent="0.25">
      <c r="A4" s="67" t="s">
        <v>1</v>
      </c>
      <c r="B4" s="67" t="s">
        <v>2</v>
      </c>
      <c r="C4" s="67" t="s">
        <v>3</v>
      </c>
      <c r="D4" s="75" t="s">
        <v>4</v>
      </c>
      <c r="E4" s="76"/>
      <c r="F4" s="81" t="s">
        <v>5</v>
      </c>
      <c r="G4" s="82"/>
      <c r="H4" s="82"/>
      <c r="I4" s="82"/>
      <c r="J4" s="82"/>
      <c r="K4" s="82"/>
      <c r="L4" s="82"/>
      <c r="M4" s="82"/>
      <c r="N4" s="82"/>
      <c r="O4" s="83"/>
    </row>
    <row r="5" spans="1:15" ht="15.75" x14ac:dyDescent="0.25">
      <c r="A5" s="68"/>
      <c r="B5" s="68"/>
      <c r="C5" s="68"/>
      <c r="D5" s="77"/>
      <c r="E5" s="78"/>
      <c r="F5" s="64" t="s">
        <v>6</v>
      </c>
      <c r="G5" s="64"/>
      <c r="H5" s="64" t="s">
        <v>7</v>
      </c>
      <c r="I5" s="64"/>
      <c r="J5" s="81" t="s">
        <v>8</v>
      </c>
      <c r="K5" s="82"/>
      <c r="L5" s="82"/>
      <c r="M5" s="82"/>
      <c r="N5" s="82"/>
      <c r="O5" s="83"/>
    </row>
    <row r="6" spans="1:15" ht="15.75" customHeight="1" x14ac:dyDescent="0.25">
      <c r="A6" s="68"/>
      <c r="B6" s="68"/>
      <c r="C6" s="68"/>
      <c r="D6" s="77"/>
      <c r="E6" s="78"/>
      <c r="F6" s="64"/>
      <c r="G6" s="64"/>
      <c r="H6" s="64"/>
      <c r="I6" s="64"/>
      <c r="J6" s="64" t="s">
        <v>9</v>
      </c>
      <c r="K6" s="64"/>
      <c r="L6" s="65" t="s">
        <v>10</v>
      </c>
      <c r="M6" s="65"/>
      <c r="N6" s="65" t="s">
        <v>11</v>
      </c>
      <c r="O6" s="65"/>
    </row>
    <row r="7" spans="1:15" ht="299.25" customHeight="1" x14ac:dyDescent="0.25">
      <c r="A7" s="68"/>
      <c r="B7" s="68"/>
      <c r="C7" s="68"/>
      <c r="D7" s="79"/>
      <c r="E7" s="80"/>
      <c r="F7" s="64"/>
      <c r="G7" s="64"/>
      <c r="H7" s="64"/>
      <c r="I7" s="64"/>
      <c r="J7" s="64"/>
      <c r="K7" s="64"/>
      <c r="L7" s="65"/>
      <c r="M7" s="65"/>
      <c r="N7" s="65"/>
      <c r="O7" s="65"/>
    </row>
    <row r="8" spans="1:15" ht="30" x14ac:dyDescent="0.25">
      <c r="A8" s="69"/>
      <c r="B8" s="69"/>
      <c r="C8" s="69"/>
      <c r="D8" s="48" t="s">
        <v>12</v>
      </c>
      <c r="E8" s="49" t="s">
        <v>13</v>
      </c>
      <c r="F8" s="48" t="s">
        <v>12</v>
      </c>
      <c r="G8" s="49" t="s">
        <v>13</v>
      </c>
      <c r="H8" s="48" t="s">
        <v>12</v>
      </c>
      <c r="I8" s="49" t="s">
        <v>13</v>
      </c>
      <c r="J8" s="48" t="s">
        <v>12</v>
      </c>
      <c r="K8" s="49" t="s">
        <v>13</v>
      </c>
      <c r="L8" s="48" t="s">
        <v>12</v>
      </c>
      <c r="M8" s="49" t="s">
        <v>13</v>
      </c>
      <c r="N8" s="48" t="s">
        <v>12</v>
      </c>
      <c r="O8" s="49" t="s">
        <v>13</v>
      </c>
    </row>
    <row r="9" spans="1:15" ht="60.75" customHeight="1" x14ac:dyDescent="0.25">
      <c r="A9" s="50">
        <v>1</v>
      </c>
      <c r="B9" s="51">
        <v>601001</v>
      </c>
      <c r="C9" s="52" t="s">
        <v>14</v>
      </c>
      <c r="D9" s="54">
        <f>F9+H9+J9+L9+N9</f>
        <v>518</v>
      </c>
      <c r="E9" s="55">
        <f>G9+I9+K9+M9+O9</f>
        <v>0</v>
      </c>
      <c r="F9" s="45">
        <v>0</v>
      </c>
      <c r="G9" s="46">
        <v>0</v>
      </c>
      <c r="H9" s="45">
        <v>501</v>
      </c>
      <c r="I9" s="46">
        <v>0</v>
      </c>
      <c r="J9" s="45">
        <v>0</v>
      </c>
      <c r="K9" s="46">
        <v>0</v>
      </c>
      <c r="L9" s="45">
        <v>0</v>
      </c>
      <c r="M9" s="46">
        <v>0</v>
      </c>
      <c r="N9" s="45">
        <v>17</v>
      </c>
      <c r="O9" s="46">
        <v>0</v>
      </c>
    </row>
    <row r="10" spans="1:15" ht="15.75" x14ac:dyDescent="0.25">
      <c r="A10" s="50">
        <v>2</v>
      </c>
      <c r="B10" s="51">
        <v>601002</v>
      </c>
      <c r="C10" s="52" t="s">
        <v>15</v>
      </c>
      <c r="D10" s="54">
        <f t="shared" ref="D10:E37" si="0">F10+H10+J10+L10+N10</f>
        <v>32771</v>
      </c>
      <c r="E10" s="55">
        <f t="shared" si="0"/>
        <v>0</v>
      </c>
      <c r="F10" s="45">
        <v>0</v>
      </c>
      <c r="G10" s="46">
        <v>0</v>
      </c>
      <c r="H10" s="45">
        <v>0</v>
      </c>
      <c r="I10" s="46">
        <v>0</v>
      </c>
      <c r="J10" s="45">
        <v>0</v>
      </c>
      <c r="K10" s="46">
        <v>0</v>
      </c>
      <c r="L10" s="45">
        <v>0</v>
      </c>
      <c r="M10" s="46">
        <v>0</v>
      </c>
      <c r="N10" s="62">
        <v>32771</v>
      </c>
      <c r="O10" s="46">
        <v>0</v>
      </c>
    </row>
    <row r="11" spans="1:15" ht="15.75" x14ac:dyDescent="0.25">
      <c r="A11" s="50">
        <v>3</v>
      </c>
      <c r="B11" s="51">
        <v>601003</v>
      </c>
      <c r="C11" s="52" t="s">
        <v>16</v>
      </c>
      <c r="D11" s="54">
        <f t="shared" si="0"/>
        <v>1532</v>
      </c>
      <c r="E11" s="55">
        <f t="shared" si="0"/>
        <v>0</v>
      </c>
      <c r="F11" s="45">
        <v>0</v>
      </c>
      <c r="G11" s="46">
        <v>0</v>
      </c>
      <c r="H11" s="45">
        <v>0</v>
      </c>
      <c r="I11" s="46">
        <v>0</v>
      </c>
      <c r="J11" s="45">
        <v>0</v>
      </c>
      <c r="K11" s="46">
        <v>0</v>
      </c>
      <c r="L11" s="45">
        <v>0</v>
      </c>
      <c r="M11" s="46">
        <v>0</v>
      </c>
      <c r="N11" s="62">
        <v>1532</v>
      </c>
      <c r="O11" s="46">
        <v>0</v>
      </c>
    </row>
    <row r="12" spans="1:15" ht="60" x14ac:dyDescent="0.25">
      <c r="A12" s="50">
        <v>4</v>
      </c>
      <c r="B12" s="51">
        <v>601004</v>
      </c>
      <c r="C12" s="52" t="s">
        <v>17</v>
      </c>
      <c r="D12" s="54">
        <f t="shared" si="0"/>
        <v>50</v>
      </c>
      <c r="E12" s="55">
        <f t="shared" si="0"/>
        <v>0</v>
      </c>
      <c r="F12" s="45">
        <v>0</v>
      </c>
      <c r="G12" s="46">
        <v>0</v>
      </c>
      <c r="H12" s="45">
        <v>0</v>
      </c>
      <c r="I12" s="46">
        <v>0</v>
      </c>
      <c r="J12" s="45">
        <v>0</v>
      </c>
      <c r="K12" s="46">
        <v>0</v>
      </c>
      <c r="L12" s="45">
        <v>0</v>
      </c>
      <c r="M12" s="46">
        <v>0</v>
      </c>
      <c r="N12" s="45">
        <v>50</v>
      </c>
      <c r="O12" s="46">
        <v>0</v>
      </c>
    </row>
    <row r="13" spans="1:15" ht="30" x14ac:dyDescent="0.25">
      <c r="A13" s="50">
        <v>5</v>
      </c>
      <c r="B13" s="51">
        <v>601005</v>
      </c>
      <c r="C13" s="52" t="s">
        <v>18</v>
      </c>
      <c r="D13" s="54">
        <f t="shared" si="0"/>
        <v>638</v>
      </c>
      <c r="E13" s="55">
        <f t="shared" si="0"/>
        <v>0</v>
      </c>
      <c r="F13" s="45">
        <v>0</v>
      </c>
      <c r="G13" s="46">
        <v>0</v>
      </c>
      <c r="H13" s="45">
        <v>0</v>
      </c>
      <c r="I13" s="46">
        <v>0</v>
      </c>
      <c r="J13" s="45">
        <v>0</v>
      </c>
      <c r="K13" s="46">
        <v>0</v>
      </c>
      <c r="L13" s="45">
        <v>0</v>
      </c>
      <c r="M13" s="46">
        <v>0</v>
      </c>
      <c r="N13" s="45">
        <v>638</v>
      </c>
      <c r="O13" s="46">
        <v>0</v>
      </c>
    </row>
    <row r="14" spans="1:15" ht="30" x14ac:dyDescent="0.25">
      <c r="A14" s="50">
        <v>6</v>
      </c>
      <c r="B14" s="51">
        <v>601006</v>
      </c>
      <c r="C14" s="52" t="s">
        <v>19</v>
      </c>
      <c r="D14" s="54">
        <f t="shared" si="0"/>
        <v>20</v>
      </c>
      <c r="E14" s="55">
        <f t="shared" si="0"/>
        <v>0</v>
      </c>
      <c r="F14" s="47">
        <v>0</v>
      </c>
      <c r="G14" s="46">
        <v>0</v>
      </c>
      <c r="H14" s="45">
        <v>0</v>
      </c>
      <c r="I14" s="46">
        <v>0</v>
      </c>
      <c r="J14" s="45">
        <v>0</v>
      </c>
      <c r="K14" s="46">
        <v>0</v>
      </c>
      <c r="L14" s="45">
        <v>0</v>
      </c>
      <c r="M14" s="46">
        <v>0</v>
      </c>
      <c r="N14" s="45">
        <v>20</v>
      </c>
      <c r="O14" s="46">
        <v>0</v>
      </c>
    </row>
    <row r="15" spans="1:15" ht="31.5" customHeight="1" x14ac:dyDescent="0.25">
      <c r="A15" s="50">
        <v>7</v>
      </c>
      <c r="B15" s="51">
        <v>601007</v>
      </c>
      <c r="C15" s="52" t="s">
        <v>20</v>
      </c>
      <c r="D15" s="54">
        <f t="shared" si="0"/>
        <v>227</v>
      </c>
      <c r="E15" s="55">
        <f t="shared" si="0"/>
        <v>0</v>
      </c>
      <c r="F15" s="47">
        <v>0</v>
      </c>
      <c r="G15" s="46">
        <v>0</v>
      </c>
      <c r="H15" s="45">
        <v>0</v>
      </c>
      <c r="I15" s="46">
        <v>0</v>
      </c>
      <c r="J15" s="45">
        <v>0</v>
      </c>
      <c r="K15" s="46">
        <v>0</v>
      </c>
      <c r="L15" s="45">
        <v>0</v>
      </c>
      <c r="M15" s="46">
        <v>0</v>
      </c>
      <c r="N15" s="45">
        <v>227</v>
      </c>
      <c r="O15" s="46">
        <v>0</v>
      </c>
    </row>
    <row r="16" spans="1:15" ht="90" x14ac:dyDescent="0.25">
      <c r="A16" s="50">
        <v>8</v>
      </c>
      <c r="B16" s="51">
        <v>601008</v>
      </c>
      <c r="C16" s="52" t="s">
        <v>21</v>
      </c>
      <c r="D16" s="54">
        <f t="shared" si="0"/>
        <v>0</v>
      </c>
      <c r="E16" s="55">
        <f t="shared" si="0"/>
        <v>0</v>
      </c>
      <c r="F16" s="47">
        <v>0</v>
      </c>
      <c r="G16" s="46">
        <v>0</v>
      </c>
      <c r="H16" s="45">
        <v>0</v>
      </c>
      <c r="I16" s="46">
        <v>0</v>
      </c>
      <c r="J16" s="45">
        <v>0</v>
      </c>
      <c r="K16" s="46">
        <v>0</v>
      </c>
      <c r="L16" s="45">
        <v>0</v>
      </c>
      <c r="M16" s="46">
        <v>0</v>
      </c>
      <c r="N16" s="45">
        <v>0</v>
      </c>
      <c r="O16" s="46">
        <v>0</v>
      </c>
    </row>
    <row r="17" spans="1:15" ht="30" x14ac:dyDescent="0.25">
      <c r="A17" s="50">
        <v>9</v>
      </c>
      <c r="B17" s="51">
        <v>601009</v>
      </c>
      <c r="C17" s="52" t="s">
        <v>22</v>
      </c>
      <c r="D17" s="54">
        <f t="shared" si="0"/>
        <v>0</v>
      </c>
      <c r="E17" s="55">
        <f t="shared" si="0"/>
        <v>0</v>
      </c>
      <c r="F17" s="47">
        <v>0</v>
      </c>
      <c r="G17" s="46">
        <v>0</v>
      </c>
      <c r="H17" s="45">
        <v>0</v>
      </c>
      <c r="I17" s="46">
        <v>0</v>
      </c>
      <c r="J17" s="45">
        <v>0</v>
      </c>
      <c r="K17" s="46">
        <v>0</v>
      </c>
      <c r="L17" s="45">
        <v>0</v>
      </c>
      <c r="M17" s="46">
        <v>0</v>
      </c>
      <c r="N17" s="45">
        <v>0</v>
      </c>
      <c r="O17" s="46">
        <v>0</v>
      </c>
    </row>
    <row r="18" spans="1:15" ht="33.75" customHeight="1" x14ac:dyDescent="0.25">
      <c r="A18" s="50">
        <v>10</v>
      </c>
      <c r="B18" s="51">
        <v>601010</v>
      </c>
      <c r="C18" s="52" t="s">
        <v>23</v>
      </c>
      <c r="D18" s="54">
        <f t="shared" si="0"/>
        <v>149</v>
      </c>
      <c r="E18" s="55">
        <f t="shared" si="0"/>
        <v>0</v>
      </c>
      <c r="F18" s="47">
        <v>0</v>
      </c>
      <c r="G18" s="46">
        <v>0</v>
      </c>
      <c r="H18" s="45">
        <v>0</v>
      </c>
      <c r="I18" s="46">
        <v>0</v>
      </c>
      <c r="J18" s="45">
        <v>0</v>
      </c>
      <c r="K18" s="46">
        <v>0</v>
      </c>
      <c r="L18" s="45">
        <v>0</v>
      </c>
      <c r="M18" s="46">
        <v>0</v>
      </c>
      <c r="N18" s="45">
        <v>149</v>
      </c>
      <c r="O18" s="46">
        <v>0</v>
      </c>
    </row>
    <row r="19" spans="1:15" ht="180" x14ac:dyDescent="0.25">
      <c r="A19" s="50">
        <v>11</v>
      </c>
      <c r="B19" s="51">
        <v>601011</v>
      </c>
      <c r="C19" s="52" t="s">
        <v>24</v>
      </c>
      <c r="D19" s="54">
        <f t="shared" si="0"/>
        <v>0</v>
      </c>
      <c r="E19" s="55">
        <f t="shared" si="0"/>
        <v>0</v>
      </c>
      <c r="F19" s="47">
        <v>0</v>
      </c>
      <c r="G19" s="46">
        <v>0</v>
      </c>
      <c r="H19" s="45">
        <v>0</v>
      </c>
      <c r="I19" s="46">
        <v>0</v>
      </c>
      <c r="J19" s="45">
        <v>0</v>
      </c>
      <c r="K19" s="46">
        <v>0</v>
      </c>
      <c r="L19" s="45">
        <v>0</v>
      </c>
      <c r="M19" s="46">
        <v>0</v>
      </c>
      <c r="N19" s="45">
        <v>0</v>
      </c>
      <c r="O19" s="46">
        <v>0</v>
      </c>
    </row>
    <row r="20" spans="1:15" ht="81" customHeight="1" x14ac:dyDescent="0.25">
      <c r="A20" s="50">
        <v>12</v>
      </c>
      <c r="B20" s="51">
        <v>601012</v>
      </c>
      <c r="C20" s="52" t="s">
        <v>25</v>
      </c>
      <c r="D20" s="54">
        <f t="shared" si="0"/>
        <v>1039</v>
      </c>
      <c r="E20" s="55">
        <f t="shared" si="0"/>
        <v>0</v>
      </c>
      <c r="F20" s="47">
        <v>0</v>
      </c>
      <c r="G20" s="46">
        <v>0</v>
      </c>
      <c r="H20" s="45">
        <v>0</v>
      </c>
      <c r="I20" s="46">
        <v>0</v>
      </c>
      <c r="J20" s="45">
        <v>0</v>
      </c>
      <c r="K20" s="46">
        <v>0</v>
      </c>
      <c r="L20" s="45">
        <v>0</v>
      </c>
      <c r="M20" s="46">
        <v>0</v>
      </c>
      <c r="N20" s="45">
        <v>1039</v>
      </c>
      <c r="O20" s="46">
        <v>0</v>
      </c>
    </row>
    <row r="21" spans="1:15" ht="45" x14ac:dyDescent="0.25">
      <c r="A21" s="50">
        <v>13</v>
      </c>
      <c r="B21" s="51">
        <v>604001</v>
      </c>
      <c r="C21" s="52" t="s">
        <v>26</v>
      </c>
      <c r="D21" s="54">
        <f t="shared" si="0"/>
        <v>0</v>
      </c>
      <c r="E21" s="55">
        <f t="shared" si="0"/>
        <v>0</v>
      </c>
      <c r="F21" s="47">
        <v>0</v>
      </c>
      <c r="G21" s="46">
        <v>0</v>
      </c>
      <c r="H21" s="45">
        <v>0</v>
      </c>
      <c r="I21" s="46">
        <v>0</v>
      </c>
      <c r="J21" s="45">
        <v>0</v>
      </c>
      <c r="K21" s="46">
        <v>0</v>
      </c>
      <c r="L21" s="45">
        <v>0</v>
      </c>
      <c r="M21" s="46">
        <v>0</v>
      </c>
      <c r="N21" s="45">
        <v>0</v>
      </c>
      <c r="O21" s="46">
        <v>0</v>
      </c>
    </row>
    <row r="22" spans="1:15" ht="45" x14ac:dyDescent="0.25">
      <c r="A22" s="50">
        <v>14</v>
      </c>
      <c r="B22" s="51">
        <v>604002</v>
      </c>
      <c r="C22" s="52" t="s">
        <v>27</v>
      </c>
      <c r="D22" s="54">
        <f t="shared" si="0"/>
        <v>0</v>
      </c>
      <c r="E22" s="55">
        <f t="shared" si="0"/>
        <v>0</v>
      </c>
      <c r="F22" s="47">
        <v>0</v>
      </c>
      <c r="G22" s="46">
        <v>0</v>
      </c>
      <c r="H22" s="45">
        <v>0</v>
      </c>
      <c r="I22" s="46">
        <v>0</v>
      </c>
      <c r="J22" s="45">
        <v>0</v>
      </c>
      <c r="K22" s="46">
        <v>0</v>
      </c>
      <c r="L22" s="45">
        <v>0</v>
      </c>
      <c r="M22" s="46">
        <v>0</v>
      </c>
      <c r="N22" s="45">
        <v>0</v>
      </c>
      <c r="O22" s="46">
        <v>0</v>
      </c>
    </row>
    <row r="23" spans="1:15" ht="45" x14ac:dyDescent="0.25">
      <c r="A23" s="50">
        <v>15</v>
      </c>
      <c r="B23" s="51">
        <v>604003</v>
      </c>
      <c r="C23" s="52" t="s">
        <v>28</v>
      </c>
      <c r="D23" s="54">
        <f t="shared" si="0"/>
        <v>0</v>
      </c>
      <c r="E23" s="55">
        <f t="shared" si="0"/>
        <v>0</v>
      </c>
      <c r="F23" s="47">
        <v>0</v>
      </c>
      <c r="G23" s="46">
        <v>0</v>
      </c>
      <c r="H23" s="45">
        <v>0</v>
      </c>
      <c r="I23" s="46">
        <v>0</v>
      </c>
      <c r="J23" s="45">
        <v>0</v>
      </c>
      <c r="K23" s="46">
        <v>0</v>
      </c>
      <c r="L23" s="45">
        <v>0</v>
      </c>
      <c r="M23" s="46">
        <v>0</v>
      </c>
      <c r="N23" s="45">
        <v>0</v>
      </c>
      <c r="O23" s="46">
        <v>0</v>
      </c>
    </row>
    <row r="24" spans="1:15" ht="45" x14ac:dyDescent="0.25">
      <c r="A24" s="50">
        <v>16</v>
      </c>
      <c r="B24" s="51">
        <v>604004</v>
      </c>
      <c r="C24" s="52" t="s">
        <v>29</v>
      </c>
      <c r="D24" s="54">
        <f t="shared" si="0"/>
        <v>202</v>
      </c>
      <c r="E24" s="55">
        <f t="shared" si="0"/>
        <v>0</v>
      </c>
      <c r="F24" s="47">
        <v>0</v>
      </c>
      <c r="G24" s="46">
        <v>0</v>
      </c>
      <c r="H24" s="45">
        <v>0</v>
      </c>
      <c r="I24" s="46">
        <v>0</v>
      </c>
      <c r="J24" s="45">
        <v>202</v>
      </c>
      <c r="K24" s="46">
        <v>0</v>
      </c>
      <c r="L24" s="45">
        <v>0</v>
      </c>
      <c r="M24" s="46">
        <v>0</v>
      </c>
      <c r="N24" s="45">
        <v>0</v>
      </c>
      <c r="O24" s="46">
        <v>0</v>
      </c>
    </row>
    <row r="25" spans="1:15" ht="45" x14ac:dyDescent="0.25">
      <c r="A25" s="50">
        <v>17</v>
      </c>
      <c r="B25" s="51">
        <v>604005</v>
      </c>
      <c r="C25" s="52" t="s">
        <v>30</v>
      </c>
      <c r="D25" s="54">
        <f t="shared" si="0"/>
        <v>6</v>
      </c>
      <c r="E25" s="55">
        <f t="shared" si="0"/>
        <v>0</v>
      </c>
      <c r="F25" s="47">
        <v>0</v>
      </c>
      <c r="G25" s="46">
        <v>0</v>
      </c>
      <c r="H25" s="45">
        <v>0</v>
      </c>
      <c r="I25" s="46">
        <v>0</v>
      </c>
      <c r="J25" s="45">
        <v>6</v>
      </c>
      <c r="K25" s="46">
        <v>0</v>
      </c>
      <c r="L25" s="45">
        <v>0</v>
      </c>
      <c r="M25" s="46">
        <v>0</v>
      </c>
      <c r="N25" s="45">
        <v>0</v>
      </c>
      <c r="O25" s="46">
        <v>0</v>
      </c>
    </row>
    <row r="26" spans="1:15" ht="45" x14ac:dyDescent="0.25">
      <c r="A26" s="50">
        <v>18</v>
      </c>
      <c r="B26" s="51">
        <v>705010</v>
      </c>
      <c r="C26" s="52" t="s">
        <v>31</v>
      </c>
      <c r="D26" s="54">
        <f t="shared" si="0"/>
        <v>20</v>
      </c>
      <c r="E26" s="55">
        <f t="shared" si="0"/>
        <v>0</v>
      </c>
      <c r="F26" s="47">
        <v>0</v>
      </c>
      <c r="G26" s="46">
        <v>0</v>
      </c>
      <c r="H26" s="45">
        <v>0</v>
      </c>
      <c r="I26" s="46">
        <v>0</v>
      </c>
      <c r="J26" s="45">
        <v>20</v>
      </c>
      <c r="K26" s="46">
        <v>0</v>
      </c>
      <c r="L26" s="45">
        <v>0</v>
      </c>
      <c r="M26" s="46">
        <v>0</v>
      </c>
      <c r="N26" s="45">
        <v>0</v>
      </c>
      <c r="O26" s="46">
        <v>0</v>
      </c>
    </row>
    <row r="27" spans="1:15" ht="78" customHeight="1" x14ac:dyDescent="0.25">
      <c r="A27" s="50">
        <v>19</v>
      </c>
      <c r="B27" s="51">
        <v>801012</v>
      </c>
      <c r="C27" s="52" t="s">
        <v>32</v>
      </c>
      <c r="D27" s="54">
        <f t="shared" si="0"/>
        <v>0</v>
      </c>
      <c r="E27" s="55">
        <f t="shared" si="0"/>
        <v>0</v>
      </c>
      <c r="F27" s="47">
        <v>0</v>
      </c>
      <c r="G27" s="46">
        <v>0</v>
      </c>
      <c r="H27" s="45">
        <v>0</v>
      </c>
      <c r="I27" s="46">
        <v>0</v>
      </c>
      <c r="J27" s="45">
        <v>0</v>
      </c>
      <c r="K27" s="46">
        <v>0</v>
      </c>
      <c r="L27" s="45">
        <v>0</v>
      </c>
      <c r="M27" s="46">
        <v>0</v>
      </c>
      <c r="N27" s="45">
        <v>0</v>
      </c>
      <c r="O27" s="46">
        <v>0</v>
      </c>
    </row>
    <row r="28" spans="1:15" ht="75" x14ac:dyDescent="0.25">
      <c r="A28" s="50">
        <v>20</v>
      </c>
      <c r="B28" s="51">
        <v>803002</v>
      </c>
      <c r="C28" s="52" t="s">
        <v>33</v>
      </c>
      <c r="D28" s="54">
        <f t="shared" si="0"/>
        <v>0</v>
      </c>
      <c r="E28" s="55">
        <f t="shared" si="0"/>
        <v>0</v>
      </c>
      <c r="F28" s="47">
        <v>0</v>
      </c>
      <c r="G28" s="46">
        <v>0</v>
      </c>
      <c r="H28" s="45">
        <v>0</v>
      </c>
      <c r="I28" s="46">
        <v>0</v>
      </c>
      <c r="J28" s="45">
        <v>0</v>
      </c>
      <c r="K28" s="46">
        <v>0</v>
      </c>
      <c r="L28" s="45">
        <v>0</v>
      </c>
      <c r="M28" s="46">
        <v>0</v>
      </c>
      <c r="N28" s="45">
        <v>0</v>
      </c>
      <c r="O28" s="46">
        <v>0</v>
      </c>
    </row>
    <row r="29" spans="1:15" ht="60" x14ac:dyDescent="0.25">
      <c r="A29" s="50">
        <v>21</v>
      </c>
      <c r="B29" s="51">
        <v>803006</v>
      </c>
      <c r="C29" s="52" t="s">
        <v>34</v>
      </c>
      <c r="D29" s="54">
        <f t="shared" si="0"/>
        <v>0</v>
      </c>
      <c r="E29" s="55">
        <f t="shared" si="0"/>
        <v>0</v>
      </c>
      <c r="F29" s="47">
        <v>0</v>
      </c>
      <c r="G29" s="46">
        <v>0</v>
      </c>
      <c r="H29" s="45">
        <v>0</v>
      </c>
      <c r="I29" s="46">
        <v>0</v>
      </c>
      <c r="J29" s="45">
        <v>0</v>
      </c>
      <c r="K29" s="46">
        <v>0</v>
      </c>
      <c r="L29" s="45">
        <v>0</v>
      </c>
      <c r="M29" s="46">
        <v>0</v>
      </c>
      <c r="N29" s="45">
        <v>0</v>
      </c>
      <c r="O29" s="46">
        <v>0</v>
      </c>
    </row>
    <row r="30" spans="1:15" ht="60" x14ac:dyDescent="0.25">
      <c r="A30" s="50">
        <v>22</v>
      </c>
      <c r="B30" s="51">
        <v>803008</v>
      </c>
      <c r="C30" s="52" t="s">
        <v>35</v>
      </c>
      <c r="D30" s="54">
        <f t="shared" si="0"/>
        <v>0</v>
      </c>
      <c r="E30" s="55">
        <f t="shared" si="0"/>
        <v>0</v>
      </c>
      <c r="F30" s="47">
        <v>0</v>
      </c>
      <c r="G30" s="46">
        <v>0</v>
      </c>
      <c r="H30" s="45">
        <v>0</v>
      </c>
      <c r="I30" s="46">
        <v>0</v>
      </c>
      <c r="J30" s="45">
        <v>0</v>
      </c>
      <c r="K30" s="46">
        <v>0</v>
      </c>
      <c r="L30" s="45">
        <v>0</v>
      </c>
      <c r="M30" s="46">
        <v>0</v>
      </c>
      <c r="N30" s="45">
        <v>0</v>
      </c>
      <c r="O30" s="46">
        <v>0</v>
      </c>
    </row>
    <row r="31" spans="1:15" ht="168.75" customHeight="1" x14ac:dyDescent="0.25">
      <c r="A31" s="50">
        <v>23</v>
      </c>
      <c r="B31" s="51">
        <v>403011</v>
      </c>
      <c r="C31" s="52" t="s">
        <v>36</v>
      </c>
      <c r="D31" s="54">
        <f t="shared" si="0"/>
        <v>0</v>
      </c>
      <c r="E31" s="55">
        <f t="shared" si="0"/>
        <v>0</v>
      </c>
      <c r="F31" s="47">
        <v>0</v>
      </c>
      <c r="G31" s="46">
        <v>0</v>
      </c>
      <c r="H31" s="45">
        <v>0</v>
      </c>
      <c r="I31" s="46">
        <v>0</v>
      </c>
      <c r="J31" s="45">
        <v>0</v>
      </c>
      <c r="K31" s="46">
        <v>0</v>
      </c>
      <c r="L31" s="45">
        <v>0</v>
      </c>
      <c r="M31" s="46">
        <v>0</v>
      </c>
      <c r="N31" s="45">
        <v>0</v>
      </c>
      <c r="O31" s="46">
        <v>0</v>
      </c>
    </row>
    <row r="32" spans="1:15" ht="90" x14ac:dyDescent="0.25">
      <c r="A32" s="50">
        <v>24</v>
      </c>
      <c r="B32" s="51">
        <v>602005</v>
      </c>
      <c r="C32" s="52" t="s">
        <v>40</v>
      </c>
      <c r="D32" s="54">
        <f t="shared" si="0"/>
        <v>0</v>
      </c>
      <c r="E32" s="55">
        <f t="shared" si="0"/>
        <v>0</v>
      </c>
      <c r="F32" s="47">
        <v>0</v>
      </c>
      <c r="G32" s="46">
        <v>0</v>
      </c>
      <c r="H32" s="45">
        <v>0</v>
      </c>
      <c r="I32" s="46">
        <v>0</v>
      </c>
      <c r="J32" s="45">
        <v>0</v>
      </c>
      <c r="K32" s="46">
        <v>0</v>
      </c>
      <c r="L32" s="45">
        <v>0</v>
      </c>
      <c r="M32" s="46">
        <v>0</v>
      </c>
      <c r="N32" s="45">
        <v>0</v>
      </c>
      <c r="O32" s="46">
        <v>0</v>
      </c>
    </row>
    <row r="33" spans="1:15" ht="51" customHeight="1" x14ac:dyDescent="0.25">
      <c r="A33" s="50">
        <v>25</v>
      </c>
      <c r="B33" s="51">
        <v>803013</v>
      </c>
      <c r="C33" s="52" t="s">
        <v>211</v>
      </c>
      <c r="D33" s="54">
        <f t="shared" si="0"/>
        <v>0</v>
      </c>
      <c r="E33" s="55">
        <f t="shared" si="0"/>
        <v>0</v>
      </c>
      <c r="F33" s="47">
        <v>0</v>
      </c>
      <c r="G33" s="46">
        <v>0</v>
      </c>
      <c r="H33" s="45">
        <v>0</v>
      </c>
      <c r="I33" s="46">
        <v>0</v>
      </c>
      <c r="J33" s="45">
        <v>0</v>
      </c>
      <c r="K33" s="46">
        <v>0</v>
      </c>
      <c r="L33" s="45">
        <v>0</v>
      </c>
      <c r="M33" s="46">
        <v>0</v>
      </c>
      <c r="N33" s="45">
        <v>0</v>
      </c>
      <c r="O33" s="46">
        <v>0</v>
      </c>
    </row>
    <row r="34" spans="1:15" ht="45" customHeight="1" x14ac:dyDescent="0.25">
      <c r="A34" s="50">
        <v>26</v>
      </c>
      <c r="B34" s="51">
        <v>803013</v>
      </c>
      <c r="C34" s="53" t="s">
        <v>41</v>
      </c>
      <c r="D34" s="54">
        <f t="shared" si="0"/>
        <v>0</v>
      </c>
      <c r="E34" s="55">
        <f t="shared" si="0"/>
        <v>0</v>
      </c>
      <c r="F34" s="47">
        <v>0</v>
      </c>
      <c r="G34" s="46">
        <v>0</v>
      </c>
      <c r="H34" s="45">
        <v>0</v>
      </c>
      <c r="I34" s="46">
        <v>0</v>
      </c>
      <c r="J34" s="45">
        <v>0</v>
      </c>
      <c r="K34" s="46">
        <v>0</v>
      </c>
      <c r="L34" s="45">
        <v>0</v>
      </c>
      <c r="M34" s="46">
        <v>0</v>
      </c>
      <c r="N34" s="45">
        <v>0</v>
      </c>
      <c r="O34" s="46">
        <v>0</v>
      </c>
    </row>
    <row r="35" spans="1:15" ht="45.75" customHeight="1" x14ac:dyDescent="0.25">
      <c r="A35" s="50">
        <v>27</v>
      </c>
      <c r="B35" s="51">
        <v>803013</v>
      </c>
      <c r="C35" s="53" t="s">
        <v>42</v>
      </c>
      <c r="D35" s="54">
        <f t="shared" si="0"/>
        <v>0</v>
      </c>
      <c r="E35" s="55">
        <f t="shared" si="0"/>
        <v>0</v>
      </c>
      <c r="F35" s="47">
        <v>0</v>
      </c>
      <c r="G35" s="46">
        <v>0</v>
      </c>
      <c r="H35" s="45">
        <v>0</v>
      </c>
      <c r="I35" s="46">
        <v>0</v>
      </c>
      <c r="J35" s="45">
        <v>0</v>
      </c>
      <c r="K35" s="46">
        <v>0</v>
      </c>
      <c r="L35" s="45">
        <v>0</v>
      </c>
      <c r="M35" s="46">
        <v>0</v>
      </c>
      <c r="N35" s="45">
        <v>0</v>
      </c>
      <c r="O35" s="46">
        <v>0</v>
      </c>
    </row>
    <row r="36" spans="1:15" ht="45" x14ac:dyDescent="0.25">
      <c r="A36" s="50">
        <v>28</v>
      </c>
      <c r="B36" s="51">
        <v>803014</v>
      </c>
      <c r="C36" s="52" t="s">
        <v>37</v>
      </c>
      <c r="D36" s="54">
        <f t="shared" si="0"/>
        <v>0</v>
      </c>
      <c r="E36" s="55">
        <f t="shared" si="0"/>
        <v>0</v>
      </c>
      <c r="F36" s="47">
        <v>0</v>
      </c>
      <c r="G36" s="46">
        <v>0</v>
      </c>
      <c r="H36" s="45">
        <v>0</v>
      </c>
      <c r="I36" s="46">
        <v>0</v>
      </c>
      <c r="J36" s="45">
        <v>0</v>
      </c>
      <c r="K36" s="46">
        <v>0</v>
      </c>
      <c r="L36" s="45">
        <v>0</v>
      </c>
      <c r="M36" s="46">
        <v>0</v>
      </c>
      <c r="N36" s="45">
        <v>0</v>
      </c>
      <c r="O36" s="46">
        <v>0</v>
      </c>
    </row>
    <row r="37" spans="1:15" ht="63" customHeight="1" x14ac:dyDescent="0.25">
      <c r="A37" s="50">
        <v>29</v>
      </c>
      <c r="B37" s="51">
        <v>803016</v>
      </c>
      <c r="C37" s="52" t="s">
        <v>38</v>
      </c>
      <c r="D37" s="54">
        <f t="shared" si="0"/>
        <v>0</v>
      </c>
      <c r="E37" s="55">
        <f t="shared" si="0"/>
        <v>0</v>
      </c>
      <c r="F37" s="47">
        <v>0</v>
      </c>
      <c r="G37" s="46">
        <v>0</v>
      </c>
      <c r="H37" s="45">
        <v>0</v>
      </c>
      <c r="I37" s="46">
        <v>0</v>
      </c>
      <c r="J37" s="45">
        <v>0</v>
      </c>
      <c r="K37" s="46">
        <v>0</v>
      </c>
      <c r="L37" s="45">
        <v>0</v>
      </c>
      <c r="M37" s="46">
        <v>0</v>
      </c>
      <c r="N37" s="45">
        <v>0</v>
      </c>
      <c r="O37" s="46">
        <v>0</v>
      </c>
    </row>
    <row r="38" spans="1:15" ht="18" customHeight="1" x14ac:dyDescent="0.25">
      <c r="A38" s="70" t="s">
        <v>39</v>
      </c>
      <c r="B38" s="71"/>
      <c r="C38" s="72"/>
      <c r="D38" s="54">
        <f t="shared" ref="D38:O38" si="1">SUM(D9:D37)</f>
        <v>37172</v>
      </c>
      <c r="E38" s="54">
        <f t="shared" si="1"/>
        <v>0</v>
      </c>
      <c r="F38" s="54">
        <f t="shared" si="1"/>
        <v>0</v>
      </c>
      <c r="G38" s="54">
        <f t="shared" si="1"/>
        <v>0</v>
      </c>
      <c r="H38" s="54">
        <f t="shared" si="1"/>
        <v>501</v>
      </c>
      <c r="I38" s="54">
        <f t="shared" si="1"/>
        <v>0</v>
      </c>
      <c r="J38" s="54">
        <f t="shared" si="1"/>
        <v>228</v>
      </c>
      <c r="K38" s="54">
        <f t="shared" si="1"/>
        <v>0</v>
      </c>
      <c r="L38" s="54">
        <f t="shared" si="1"/>
        <v>0</v>
      </c>
      <c r="M38" s="54">
        <f t="shared" si="1"/>
        <v>0</v>
      </c>
      <c r="N38" s="54">
        <f t="shared" si="1"/>
        <v>36443</v>
      </c>
      <c r="O38" s="54">
        <f t="shared" si="1"/>
        <v>0</v>
      </c>
    </row>
    <row r="39" spans="1:15" ht="15.75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</row>
    <row r="40" spans="1:15" ht="18" x14ac:dyDescent="0.25">
      <c r="A40" s="43"/>
      <c r="B40" s="66" t="s">
        <v>212</v>
      </c>
      <c r="C40" s="66"/>
      <c r="D40" s="66"/>
      <c r="E40" s="66"/>
      <c r="F40" s="66"/>
      <c r="G40" s="66"/>
      <c r="H40" s="66"/>
      <c r="I40" s="66"/>
      <c r="J40" s="66"/>
      <c r="K40" s="4"/>
      <c r="L40" s="4"/>
      <c r="M40" s="43"/>
      <c r="N40" s="43"/>
      <c r="O40" s="43"/>
    </row>
    <row r="41" spans="1:15" ht="15.75" x14ac:dyDescent="0.25">
      <c r="A41" s="43"/>
      <c r="B41" s="5"/>
      <c r="C41" s="5"/>
      <c r="D41" s="5"/>
      <c r="E41" s="5"/>
      <c r="F41" s="43"/>
      <c r="G41" s="43"/>
      <c r="H41" s="43"/>
      <c r="I41" s="43"/>
      <c r="J41" s="43"/>
      <c r="K41" s="43"/>
      <c r="L41" s="43"/>
      <c r="M41" s="43"/>
      <c r="N41" s="43"/>
      <c r="O41" s="43"/>
    </row>
    <row r="42" spans="1:15" ht="15.75" x14ac:dyDescent="0.25">
      <c r="A42" s="43"/>
      <c r="B42" s="5"/>
      <c r="C42" s="5"/>
      <c r="D42" s="5"/>
      <c r="E42" s="5"/>
      <c r="F42" s="43"/>
      <c r="G42" s="43"/>
      <c r="H42" s="43"/>
      <c r="I42" s="43"/>
      <c r="J42" s="43"/>
      <c r="K42" s="43"/>
      <c r="L42" s="43"/>
      <c r="M42" s="43"/>
      <c r="N42" s="43"/>
      <c r="O42" s="43"/>
    </row>
    <row r="43" spans="1:15" ht="18.75" x14ac:dyDescent="0.3">
      <c r="A43" s="43"/>
      <c r="B43" s="6" t="s">
        <v>213</v>
      </c>
      <c r="C43" s="5"/>
      <c r="D43" s="5"/>
      <c r="E43" s="5"/>
      <c r="F43" s="43"/>
      <c r="G43" s="43"/>
      <c r="H43" s="43"/>
      <c r="I43" s="43"/>
      <c r="J43" s="43"/>
      <c r="K43" s="43"/>
      <c r="L43" s="43"/>
      <c r="M43" s="43"/>
      <c r="N43" s="43"/>
      <c r="O43" s="43"/>
    </row>
    <row r="44" spans="1:15" ht="18.75" x14ac:dyDescent="0.3">
      <c r="A44" s="43"/>
      <c r="B44" s="6" t="s">
        <v>214</v>
      </c>
      <c r="C44" s="5"/>
      <c r="D44" s="5"/>
      <c r="E44" s="5"/>
      <c r="F44" s="43"/>
      <c r="G44" s="43"/>
      <c r="H44" s="43"/>
      <c r="I44" s="43"/>
      <c r="J44" s="43"/>
      <c r="K44" s="43"/>
      <c r="L44" s="43"/>
      <c r="M44" s="43"/>
      <c r="N44" s="43"/>
      <c r="O44" s="43"/>
    </row>
    <row r="45" spans="1:15" ht="18.75" x14ac:dyDescent="0.3">
      <c r="A45" s="43"/>
      <c r="B45" s="7" t="s">
        <v>286</v>
      </c>
      <c r="C45" s="5"/>
      <c r="D45" s="5"/>
      <c r="E45" s="5"/>
      <c r="F45" s="43"/>
      <c r="G45" s="43"/>
      <c r="H45" s="43"/>
      <c r="I45" s="43"/>
      <c r="J45" s="43"/>
      <c r="K45" s="43"/>
      <c r="L45" s="43"/>
      <c r="M45" s="43"/>
      <c r="N45" s="43"/>
      <c r="O45" s="43"/>
    </row>
  </sheetData>
  <sheetProtection password="AD8E" sheet="1" objects="1" scenarios="1"/>
  <mergeCells count="15">
    <mergeCell ref="I1:O1"/>
    <mergeCell ref="J6:K7"/>
    <mergeCell ref="L6:M7"/>
    <mergeCell ref="N6:O7"/>
    <mergeCell ref="B40:J40"/>
    <mergeCell ref="C4:C8"/>
    <mergeCell ref="A38:C38"/>
    <mergeCell ref="A2:O3"/>
    <mergeCell ref="A4:A8"/>
    <mergeCell ref="B4:B8"/>
    <mergeCell ref="D4:E7"/>
    <mergeCell ref="F4:O4"/>
    <mergeCell ref="F5:G7"/>
    <mergeCell ref="H5:I7"/>
    <mergeCell ref="J5:O5"/>
  </mergeCells>
  <pageMargins left="0" right="0" top="0" bottom="0" header="0" footer="0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5" sqref="E5"/>
    </sheetView>
  </sheetViews>
  <sheetFormatPr defaultRowHeight="15" x14ac:dyDescent="0.25"/>
  <cols>
    <col min="1" max="1" width="6.28515625" style="9" customWidth="1"/>
    <col min="2" max="2" width="13.28515625" style="9" customWidth="1"/>
    <col min="3" max="3" width="35.42578125" style="9" customWidth="1"/>
    <col min="4" max="4" width="19.28515625" style="9" customWidth="1"/>
    <col min="5" max="5" width="18.140625" style="9" customWidth="1"/>
    <col min="6" max="6" width="22" style="9" customWidth="1"/>
    <col min="7" max="7" width="22.140625" style="9" customWidth="1"/>
    <col min="8" max="16384" width="9.140625" style="9"/>
  </cols>
  <sheetData>
    <row r="1" spans="1:7" ht="15.75" x14ac:dyDescent="0.25">
      <c r="A1" s="89" t="s">
        <v>0</v>
      </c>
      <c r="B1" s="89"/>
      <c r="C1" s="89"/>
      <c r="D1" s="89"/>
      <c r="E1" s="89"/>
      <c r="F1" s="89"/>
      <c r="G1" s="89"/>
    </row>
    <row r="2" spans="1:7" ht="20.25" customHeight="1" x14ac:dyDescent="0.25">
      <c r="A2" s="90" t="s">
        <v>287</v>
      </c>
      <c r="B2" s="90"/>
      <c r="C2" s="90"/>
      <c r="D2" s="90"/>
      <c r="E2" s="90"/>
      <c r="F2" s="90"/>
      <c r="G2" s="90"/>
    </row>
    <row r="3" spans="1:7" ht="44.25" customHeight="1" x14ac:dyDescent="0.25">
      <c r="A3" s="91" t="s">
        <v>1</v>
      </c>
      <c r="B3" s="87" t="s">
        <v>2</v>
      </c>
      <c r="C3" s="87" t="s">
        <v>3</v>
      </c>
      <c r="D3" s="93" t="s">
        <v>43</v>
      </c>
      <c r="E3" s="94"/>
      <c r="F3" s="93" t="s">
        <v>44</v>
      </c>
      <c r="G3" s="94"/>
    </row>
    <row r="4" spans="1:7" ht="54" x14ac:dyDescent="0.25">
      <c r="A4" s="92"/>
      <c r="B4" s="88"/>
      <c r="C4" s="88"/>
      <c r="D4" s="10" t="s">
        <v>45</v>
      </c>
      <c r="E4" s="10" t="s">
        <v>46</v>
      </c>
      <c r="F4" s="10" t="s">
        <v>45</v>
      </c>
      <c r="G4" s="10" t="s">
        <v>46</v>
      </c>
    </row>
    <row r="5" spans="1:7" ht="60" x14ac:dyDescent="0.25">
      <c r="A5" s="8">
        <v>1</v>
      </c>
      <c r="B5" s="2">
        <v>601001</v>
      </c>
      <c r="C5" s="3" t="s">
        <v>14</v>
      </c>
      <c r="D5" s="11">
        <v>59</v>
      </c>
      <c r="E5" s="11">
        <v>0</v>
      </c>
      <c r="F5" s="11">
        <v>0</v>
      </c>
      <c r="G5" s="11">
        <v>0</v>
      </c>
    </row>
    <row r="6" spans="1:7" ht="23.25" customHeight="1" x14ac:dyDescent="0.25">
      <c r="A6" s="8">
        <v>2</v>
      </c>
      <c r="B6" s="2">
        <v>601002</v>
      </c>
      <c r="C6" s="3" t="s">
        <v>15</v>
      </c>
      <c r="D6" s="11">
        <v>0</v>
      </c>
      <c r="E6" s="11">
        <v>0</v>
      </c>
      <c r="F6" s="11">
        <v>0</v>
      </c>
      <c r="G6" s="11">
        <v>0</v>
      </c>
    </row>
    <row r="7" spans="1:7" ht="23.25" customHeight="1" x14ac:dyDescent="0.25">
      <c r="A7" s="8">
        <v>3</v>
      </c>
      <c r="B7" s="2">
        <v>601003</v>
      </c>
      <c r="C7" s="3" t="s">
        <v>16</v>
      </c>
      <c r="D7" s="11">
        <v>0</v>
      </c>
      <c r="E7" s="11">
        <v>0</v>
      </c>
      <c r="F7" s="11">
        <v>0</v>
      </c>
      <c r="G7" s="11">
        <v>0</v>
      </c>
    </row>
    <row r="8" spans="1:7" ht="45" customHeight="1" x14ac:dyDescent="0.25">
      <c r="A8" s="8">
        <v>4</v>
      </c>
      <c r="B8" s="2">
        <v>601004</v>
      </c>
      <c r="C8" s="3" t="s">
        <v>17</v>
      </c>
      <c r="D8" s="11">
        <v>0</v>
      </c>
      <c r="E8" s="11">
        <v>0</v>
      </c>
      <c r="F8" s="11">
        <v>0</v>
      </c>
      <c r="G8" s="11">
        <v>0</v>
      </c>
    </row>
    <row r="9" spans="1:7" ht="32.25" customHeight="1" x14ac:dyDescent="0.25">
      <c r="A9" s="8">
        <v>5</v>
      </c>
      <c r="B9" s="2">
        <v>601005</v>
      </c>
      <c r="C9" s="3" t="s">
        <v>18</v>
      </c>
      <c r="D9" s="11">
        <v>0</v>
      </c>
      <c r="E9" s="11">
        <v>0</v>
      </c>
      <c r="F9" s="11">
        <v>0</v>
      </c>
      <c r="G9" s="11">
        <v>0</v>
      </c>
    </row>
    <row r="10" spans="1:7" ht="33" customHeight="1" x14ac:dyDescent="0.25">
      <c r="A10" s="8">
        <v>6</v>
      </c>
      <c r="B10" s="2">
        <v>601006</v>
      </c>
      <c r="C10" s="3" t="s">
        <v>19</v>
      </c>
      <c r="D10" s="11">
        <v>0</v>
      </c>
      <c r="E10" s="11">
        <v>0</v>
      </c>
      <c r="F10" s="11">
        <v>0</v>
      </c>
      <c r="G10" s="11">
        <v>0</v>
      </c>
    </row>
    <row r="11" spans="1:7" ht="34.5" customHeight="1" x14ac:dyDescent="0.25">
      <c r="A11" s="8">
        <v>7</v>
      </c>
      <c r="B11" s="2">
        <v>601007</v>
      </c>
      <c r="C11" s="3" t="s">
        <v>20</v>
      </c>
      <c r="D11" s="11">
        <v>0</v>
      </c>
      <c r="E11" s="11">
        <v>0</v>
      </c>
      <c r="F11" s="11">
        <v>0</v>
      </c>
      <c r="G11" s="11">
        <v>0</v>
      </c>
    </row>
    <row r="12" spans="1:7" ht="90" customHeight="1" x14ac:dyDescent="0.25">
      <c r="A12" s="8">
        <v>8</v>
      </c>
      <c r="B12" s="2">
        <v>601008</v>
      </c>
      <c r="C12" s="3" t="s">
        <v>21</v>
      </c>
      <c r="D12" s="11">
        <v>0</v>
      </c>
      <c r="E12" s="11">
        <v>0</v>
      </c>
      <c r="F12" s="11">
        <v>0</v>
      </c>
      <c r="G12" s="11">
        <v>0</v>
      </c>
    </row>
    <row r="13" spans="1:7" ht="33.75" customHeight="1" x14ac:dyDescent="0.25">
      <c r="A13" s="8">
        <v>9</v>
      </c>
      <c r="B13" s="2">
        <v>601009</v>
      </c>
      <c r="C13" s="3" t="s">
        <v>22</v>
      </c>
      <c r="D13" s="11">
        <v>0</v>
      </c>
      <c r="E13" s="11">
        <v>0</v>
      </c>
      <c r="F13" s="11">
        <v>0</v>
      </c>
      <c r="G13" s="11">
        <v>0</v>
      </c>
    </row>
    <row r="14" spans="1:7" ht="36" customHeight="1" x14ac:dyDescent="0.25">
      <c r="A14" s="8">
        <v>10</v>
      </c>
      <c r="B14" s="2">
        <v>601010</v>
      </c>
      <c r="C14" s="3" t="s">
        <v>23</v>
      </c>
      <c r="D14" s="11">
        <v>0</v>
      </c>
      <c r="E14" s="11">
        <v>0</v>
      </c>
      <c r="F14" s="11">
        <v>0</v>
      </c>
      <c r="G14" s="11">
        <v>0</v>
      </c>
    </row>
    <row r="15" spans="1:7" ht="180.75" customHeight="1" x14ac:dyDescent="0.25">
      <c r="A15" s="8">
        <v>11</v>
      </c>
      <c r="B15" s="2">
        <v>601011</v>
      </c>
      <c r="C15" s="3" t="s">
        <v>24</v>
      </c>
      <c r="D15" s="11">
        <v>0</v>
      </c>
      <c r="E15" s="11">
        <v>0</v>
      </c>
      <c r="F15" s="11">
        <v>0</v>
      </c>
      <c r="G15" s="11">
        <v>0</v>
      </c>
    </row>
    <row r="16" spans="1:7" ht="82.5" customHeight="1" x14ac:dyDescent="0.25">
      <c r="A16" s="8">
        <v>12</v>
      </c>
      <c r="B16" s="2">
        <v>601012</v>
      </c>
      <c r="C16" s="3" t="s">
        <v>25</v>
      </c>
      <c r="D16" s="11">
        <v>0</v>
      </c>
      <c r="E16" s="11">
        <v>0</v>
      </c>
      <c r="F16" s="11">
        <v>0</v>
      </c>
      <c r="G16" s="11">
        <v>0</v>
      </c>
    </row>
    <row r="17" spans="1:7" ht="49.5" customHeight="1" x14ac:dyDescent="0.25">
      <c r="A17" s="8">
        <v>13</v>
      </c>
      <c r="B17" s="2">
        <v>604001</v>
      </c>
      <c r="C17" s="3" t="s">
        <v>26</v>
      </c>
      <c r="D17" s="11">
        <v>0</v>
      </c>
      <c r="E17" s="11">
        <v>0</v>
      </c>
      <c r="F17" s="11">
        <v>0</v>
      </c>
      <c r="G17" s="11">
        <v>0</v>
      </c>
    </row>
    <row r="18" spans="1:7" ht="53.25" customHeight="1" x14ac:dyDescent="0.25">
      <c r="A18" s="8">
        <v>14</v>
      </c>
      <c r="B18" s="2">
        <v>604002</v>
      </c>
      <c r="C18" s="3" t="s">
        <v>27</v>
      </c>
      <c r="D18" s="11">
        <v>0</v>
      </c>
      <c r="E18" s="11">
        <v>0</v>
      </c>
      <c r="F18" s="11">
        <v>0</v>
      </c>
      <c r="G18" s="11">
        <v>0</v>
      </c>
    </row>
    <row r="19" spans="1:7" ht="48" customHeight="1" x14ac:dyDescent="0.25">
      <c r="A19" s="8">
        <v>15</v>
      </c>
      <c r="B19" s="2">
        <v>604003</v>
      </c>
      <c r="C19" s="3" t="s">
        <v>28</v>
      </c>
      <c r="D19" s="11">
        <v>0</v>
      </c>
      <c r="E19" s="11">
        <v>0</v>
      </c>
      <c r="F19" s="11">
        <v>0</v>
      </c>
      <c r="G19" s="11">
        <v>0</v>
      </c>
    </row>
    <row r="20" spans="1:7" ht="45" x14ac:dyDescent="0.25">
      <c r="A20" s="8">
        <v>16</v>
      </c>
      <c r="B20" s="2">
        <v>604004</v>
      </c>
      <c r="C20" s="3" t="s">
        <v>29</v>
      </c>
      <c r="D20" s="11">
        <v>0</v>
      </c>
      <c r="E20" s="11">
        <v>0</v>
      </c>
      <c r="F20" s="11">
        <v>0</v>
      </c>
      <c r="G20" s="11">
        <v>0</v>
      </c>
    </row>
    <row r="21" spans="1:7" ht="51" customHeight="1" x14ac:dyDescent="0.25">
      <c r="A21" s="8">
        <v>17</v>
      </c>
      <c r="B21" s="2">
        <v>604005</v>
      </c>
      <c r="C21" s="3" t="s">
        <v>30</v>
      </c>
      <c r="D21" s="11">
        <v>0</v>
      </c>
      <c r="E21" s="11">
        <v>0</v>
      </c>
      <c r="F21" s="11">
        <v>0</v>
      </c>
      <c r="G21" s="11">
        <v>0</v>
      </c>
    </row>
    <row r="22" spans="1:7" ht="50.25" customHeight="1" x14ac:dyDescent="0.25">
      <c r="A22" s="8">
        <v>18</v>
      </c>
      <c r="B22" s="2">
        <v>705010</v>
      </c>
      <c r="C22" s="3" t="s">
        <v>31</v>
      </c>
      <c r="D22" s="11">
        <v>0</v>
      </c>
      <c r="E22" s="11">
        <v>0</v>
      </c>
      <c r="F22" s="11">
        <v>0</v>
      </c>
      <c r="G22" s="11">
        <v>0</v>
      </c>
    </row>
    <row r="23" spans="1:7" ht="78" customHeight="1" x14ac:dyDescent="0.25">
      <c r="A23" s="8">
        <v>19</v>
      </c>
      <c r="B23" s="2">
        <v>801012</v>
      </c>
      <c r="C23" s="3" t="s">
        <v>32</v>
      </c>
      <c r="D23" s="11">
        <v>0</v>
      </c>
      <c r="E23" s="11">
        <v>0</v>
      </c>
      <c r="F23" s="11">
        <v>0</v>
      </c>
      <c r="G23" s="11">
        <v>0</v>
      </c>
    </row>
    <row r="24" spans="1:7" ht="75" customHeight="1" x14ac:dyDescent="0.25">
      <c r="A24" s="8">
        <v>20</v>
      </c>
      <c r="B24" s="2">
        <v>803002</v>
      </c>
      <c r="C24" s="3" t="s">
        <v>33</v>
      </c>
      <c r="D24" s="11">
        <v>0</v>
      </c>
      <c r="E24" s="11">
        <v>0</v>
      </c>
      <c r="F24" s="11">
        <v>0</v>
      </c>
      <c r="G24" s="11">
        <v>0</v>
      </c>
    </row>
    <row r="25" spans="1:7" ht="60" x14ac:dyDescent="0.25">
      <c r="A25" s="8">
        <v>21</v>
      </c>
      <c r="B25" s="2">
        <v>803006</v>
      </c>
      <c r="C25" s="3" t="s">
        <v>34</v>
      </c>
      <c r="D25" s="11">
        <v>0</v>
      </c>
      <c r="E25" s="11">
        <v>0</v>
      </c>
      <c r="F25" s="11">
        <v>0</v>
      </c>
      <c r="G25" s="11">
        <v>0</v>
      </c>
    </row>
    <row r="26" spans="1:7" ht="61.5" customHeight="1" x14ac:dyDescent="0.25">
      <c r="A26" s="8">
        <v>22</v>
      </c>
      <c r="B26" s="2">
        <v>803008</v>
      </c>
      <c r="C26" s="3" t="s">
        <v>35</v>
      </c>
      <c r="D26" s="11">
        <v>0</v>
      </c>
      <c r="E26" s="11">
        <v>0</v>
      </c>
      <c r="F26" s="11">
        <v>0</v>
      </c>
      <c r="G26" s="11">
        <v>0</v>
      </c>
    </row>
    <row r="27" spans="1:7" ht="167.25" customHeight="1" x14ac:dyDescent="0.25">
      <c r="A27" s="8">
        <v>23</v>
      </c>
      <c r="B27" s="2">
        <v>403011</v>
      </c>
      <c r="C27" s="3" t="s">
        <v>36</v>
      </c>
      <c r="D27" s="11">
        <v>0</v>
      </c>
      <c r="E27" s="11">
        <v>0</v>
      </c>
      <c r="F27" s="11">
        <v>0</v>
      </c>
      <c r="G27" s="11">
        <v>0</v>
      </c>
    </row>
    <row r="28" spans="1:7" ht="94.5" customHeight="1" x14ac:dyDescent="0.25">
      <c r="A28" s="8">
        <v>24</v>
      </c>
      <c r="B28" s="2">
        <v>602005</v>
      </c>
      <c r="C28" s="3" t="s">
        <v>40</v>
      </c>
      <c r="D28" s="11">
        <v>0</v>
      </c>
      <c r="E28" s="11">
        <v>0</v>
      </c>
      <c r="F28" s="11">
        <v>0</v>
      </c>
      <c r="G28" s="11">
        <v>0</v>
      </c>
    </row>
    <row r="29" spans="1:7" ht="51.75" customHeight="1" x14ac:dyDescent="0.25">
      <c r="A29" s="8">
        <v>25</v>
      </c>
      <c r="B29" s="2">
        <v>803013</v>
      </c>
      <c r="C29" s="3" t="s">
        <v>211</v>
      </c>
      <c r="D29" s="11">
        <v>0</v>
      </c>
      <c r="E29" s="11">
        <v>0</v>
      </c>
      <c r="F29" s="11">
        <v>0</v>
      </c>
      <c r="G29" s="11">
        <v>0</v>
      </c>
    </row>
    <row r="30" spans="1:7" ht="33.75" customHeight="1" x14ac:dyDescent="0.25">
      <c r="A30" s="8">
        <v>26</v>
      </c>
      <c r="B30" s="2">
        <v>803013</v>
      </c>
      <c r="C30" s="44" t="s">
        <v>41</v>
      </c>
      <c r="D30" s="11">
        <v>0</v>
      </c>
      <c r="E30" s="11">
        <v>0</v>
      </c>
      <c r="F30" s="11">
        <v>0</v>
      </c>
      <c r="G30" s="11">
        <v>0</v>
      </c>
    </row>
    <row r="31" spans="1:7" ht="45" x14ac:dyDescent="0.25">
      <c r="A31" s="8">
        <v>27</v>
      </c>
      <c r="B31" s="2">
        <v>803013</v>
      </c>
      <c r="C31" s="44" t="s">
        <v>42</v>
      </c>
      <c r="D31" s="11">
        <v>0</v>
      </c>
      <c r="E31" s="11">
        <v>0</v>
      </c>
      <c r="F31" s="11">
        <v>0</v>
      </c>
      <c r="G31" s="11">
        <v>0</v>
      </c>
    </row>
    <row r="32" spans="1:7" ht="45" x14ac:dyDescent="0.25">
      <c r="A32" s="8">
        <v>28</v>
      </c>
      <c r="B32" s="2">
        <v>803014</v>
      </c>
      <c r="C32" s="3" t="s">
        <v>37</v>
      </c>
      <c r="D32" s="11">
        <v>0</v>
      </c>
      <c r="E32" s="11">
        <v>0</v>
      </c>
      <c r="F32" s="11">
        <v>0</v>
      </c>
      <c r="G32" s="11">
        <v>0</v>
      </c>
    </row>
    <row r="33" spans="1:7" ht="45.75" customHeight="1" x14ac:dyDescent="0.25">
      <c r="A33" s="8">
        <v>29</v>
      </c>
      <c r="B33" s="2">
        <v>803016</v>
      </c>
      <c r="C33" s="3" t="s">
        <v>38</v>
      </c>
      <c r="D33" s="11">
        <v>0</v>
      </c>
      <c r="E33" s="11">
        <v>0</v>
      </c>
      <c r="F33" s="11">
        <v>0</v>
      </c>
      <c r="G33" s="11">
        <v>0</v>
      </c>
    </row>
    <row r="34" spans="1:7" ht="18" customHeight="1" x14ac:dyDescent="0.25">
      <c r="A34" s="84" t="s">
        <v>47</v>
      </c>
      <c r="B34" s="85"/>
      <c r="C34" s="86"/>
      <c r="D34" s="12">
        <f>SUM(D3:D33)</f>
        <v>59</v>
      </c>
      <c r="E34" s="12">
        <f>SUM(E3:E33)</f>
        <v>0</v>
      </c>
      <c r="F34" s="12">
        <f>SUM(F3:F33)</f>
        <v>0</v>
      </c>
      <c r="G34" s="12">
        <f>SUM(G3:G33)</f>
        <v>0</v>
      </c>
    </row>
  </sheetData>
  <mergeCells count="8">
    <mergeCell ref="A34:C34"/>
    <mergeCell ref="C3:C4"/>
    <mergeCell ref="A1:G1"/>
    <mergeCell ref="A2:G2"/>
    <mergeCell ref="A3:A4"/>
    <mergeCell ref="B3:B4"/>
    <mergeCell ref="D3:E3"/>
    <mergeCell ref="F3:G3"/>
  </mergeCells>
  <pageMargins left="0" right="0" top="0" bottom="0" header="0" footer="0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workbookViewId="0">
      <selection activeCell="C91" sqref="C91"/>
    </sheetView>
  </sheetViews>
  <sheetFormatPr defaultRowHeight="15" x14ac:dyDescent="0.25"/>
  <cols>
    <col min="1" max="1" width="8.28515625" style="14" customWidth="1"/>
    <col min="2" max="2" width="85.28515625" style="14" customWidth="1"/>
    <col min="3" max="3" width="21.7109375" style="14" customWidth="1"/>
    <col min="4" max="16384" width="9.140625" style="14"/>
  </cols>
  <sheetData>
    <row r="1" spans="1:3" ht="18" customHeight="1" x14ac:dyDescent="0.25">
      <c r="A1" s="13"/>
      <c r="B1" s="99" t="s">
        <v>48</v>
      </c>
      <c r="C1" s="99"/>
    </row>
    <row r="2" spans="1:3" ht="18" customHeight="1" x14ac:dyDescent="0.25">
      <c r="A2" s="13"/>
      <c r="B2" s="15"/>
      <c r="C2" s="15"/>
    </row>
    <row r="3" spans="1:3" ht="45" customHeight="1" x14ac:dyDescent="0.25">
      <c r="A3" s="100" t="s">
        <v>288</v>
      </c>
      <c r="B3" s="100"/>
      <c r="C3" s="100"/>
    </row>
    <row r="4" spans="1:3" ht="18" x14ac:dyDescent="0.25">
      <c r="A4" s="16"/>
      <c r="B4" s="16"/>
      <c r="C4" s="16"/>
    </row>
    <row r="5" spans="1:3" x14ac:dyDescent="0.25">
      <c r="A5" s="101" t="s">
        <v>1</v>
      </c>
      <c r="B5" s="102" t="s">
        <v>49</v>
      </c>
      <c r="C5" s="102" t="s">
        <v>50</v>
      </c>
    </row>
    <row r="6" spans="1:3" x14ac:dyDescent="0.25">
      <c r="A6" s="101"/>
      <c r="B6" s="102"/>
      <c r="C6" s="102"/>
    </row>
    <row r="7" spans="1:3" ht="35.25" customHeight="1" x14ac:dyDescent="0.25">
      <c r="A7" s="102" t="s">
        <v>51</v>
      </c>
      <c r="B7" s="102"/>
      <c r="C7" s="17"/>
    </row>
    <row r="8" spans="1:3" ht="31.5" x14ac:dyDescent="0.25">
      <c r="A8" s="18" t="s">
        <v>52</v>
      </c>
      <c r="B8" s="19" t="s">
        <v>53</v>
      </c>
      <c r="C8" s="20">
        <f>C9+C10</f>
        <v>0</v>
      </c>
    </row>
    <row r="9" spans="1:3" ht="24.75" customHeight="1" x14ac:dyDescent="0.25">
      <c r="A9" s="21" t="s">
        <v>54</v>
      </c>
      <c r="B9" s="22" t="s">
        <v>55</v>
      </c>
      <c r="C9" s="23">
        <v>0</v>
      </c>
    </row>
    <row r="10" spans="1:3" ht="26.25" customHeight="1" x14ac:dyDescent="0.25">
      <c r="A10" s="21" t="s">
        <v>56</v>
      </c>
      <c r="B10" s="22" t="s">
        <v>57</v>
      </c>
      <c r="C10" s="23"/>
    </row>
    <row r="11" spans="1:3" ht="15.75" x14ac:dyDescent="0.25">
      <c r="A11" s="18" t="s">
        <v>58</v>
      </c>
      <c r="B11" s="19" t="s">
        <v>59</v>
      </c>
      <c r="C11" s="20">
        <f>SUM(C12:C15)</f>
        <v>0</v>
      </c>
    </row>
    <row r="12" spans="1:3" ht="24.75" customHeight="1" x14ac:dyDescent="0.25">
      <c r="A12" s="21" t="s">
        <v>60</v>
      </c>
      <c r="B12" s="22" t="s">
        <v>61</v>
      </c>
      <c r="C12" s="23"/>
    </row>
    <row r="13" spans="1:3" ht="24.75" customHeight="1" x14ac:dyDescent="0.25">
      <c r="A13" s="21" t="s">
        <v>62</v>
      </c>
      <c r="B13" s="22" t="s">
        <v>63</v>
      </c>
      <c r="C13" s="23"/>
    </row>
    <row r="14" spans="1:3" ht="31.5" x14ac:dyDescent="0.25">
      <c r="A14" s="21" t="s">
        <v>64</v>
      </c>
      <c r="B14" s="22" t="s">
        <v>65</v>
      </c>
      <c r="C14" s="23"/>
    </row>
    <row r="15" spans="1:3" ht="47.25" x14ac:dyDescent="0.25">
      <c r="A15" s="21" t="s">
        <v>66</v>
      </c>
      <c r="B15" s="22" t="s">
        <v>67</v>
      </c>
      <c r="C15" s="23"/>
    </row>
    <row r="16" spans="1:3" ht="15.75" x14ac:dyDescent="0.25">
      <c r="A16" s="18">
        <v>3</v>
      </c>
      <c r="B16" s="19" t="s">
        <v>68</v>
      </c>
      <c r="C16" s="20">
        <f>SUM(C17:C26)</f>
        <v>0</v>
      </c>
    </row>
    <row r="17" spans="1:3" ht="15.75" x14ac:dyDescent="0.25">
      <c r="A17" s="21" t="s">
        <v>69</v>
      </c>
      <c r="B17" s="22" t="s">
        <v>70</v>
      </c>
      <c r="C17" s="23"/>
    </row>
    <row r="18" spans="1:3" ht="15.75" x14ac:dyDescent="0.25">
      <c r="A18" s="21" t="s">
        <v>71</v>
      </c>
      <c r="B18" s="22" t="s">
        <v>72</v>
      </c>
      <c r="C18" s="23"/>
    </row>
    <row r="19" spans="1:3" ht="31.5" x14ac:dyDescent="0.25">
      <c r="A19" s="21" t="s">
        <v>73</v>
      </c>
      <c r="B19" s="22" t="s">
        <v>74</v>
      </c>
      <c r="C19" s="23"/>
    </row>
    <row r="20" spans="1:3" ht="31.5" x14ac:dyDescent="0.25">
      <c r="A20" s="21" t="s">
        <v>75</v>
      </c>
      <c r="B20" s="22" t="s">
        <v>76</v>
      </c>
      <c r="C20" s="23"/>
    </row>
    <row r="21" spans="1:3" ht="31.5" x14ac:dyDescent="0.25">
      <c r="A21" s="21" t="s">
        <v>77</v>
      </c>
      <c r="B21" s="22" t="s">
        <v>78</v>
      </c>
      <c r="C21" s="23"/>
    </row>
    <row r="22" spans="1:3" ht="15.75" x14ac:dyDescent="0.25">
      <c r="A22" s="21" t="s">
        <v>79</v>
      </c>
      <c r="B22" s="22" t="s">
        <v>80</v>
      </c>
      <c r="C22" s="23"/>
    </row>
    <row r="23" spans="1:3" ht="15.75" x14ac:dyDescent="0.25">
      <c r="A23" s="21" t="s">
        <v>81</v>
      </c>
      <c r="B23" s="22" t="s">
        <v>82</v>
      </c>
      <c r="C23" s="23"/>
    </row>
    <row r="24" spans="1:3" ht="31.5" x14ac:dyDescent="0.25">
      <c r="A24" s="21" t="s">
        <v>83</v>
      </c>
      <c r="B24" s="22" t="s">
        <v>84</v>
      </c>
      <c r="C24" s="23"/>
    </row>
    <row r="25" spans="1:3" ht="31.5" x14ac:dyDescent="0.25">
      <c r="A25" s="21" t="s">
        <v>85</v>
      </c>
      <c r="B25" s="22" t="s">
        <v>86</v>
      </c>
      <c r="C25" s="23"/>
    </row>
    <row r="26" spans="1:3" ht="31.5" x14ac:dyDescent="0.25">
      <c r="A26" s="21" t="s">
        <v>87</v>
      </c>
      <c r="B26" s="22" t="s">
        <v>88</v>
      </c>
      <c r="C26" s="23"/>
    </row>
    <row r="27" spans="1:3" ht="34.5" customHeight="1" x14ac:dyDescent="0.25">
      <c r="A27" s="18" t="s">
        <v>89</v>
      </c>
      <c r="B27" s="19" t="s">
        <v>90</v>
      </c>
      <c r="C27" s="24"/>
    </row>
    <row r="28" spans="1:3" ht="31.5" x14ac:dyDescent="0.25">
      <c r="A28" s="25" t="s">
        <v>91</v>
      </c>
      <c r="B28" s="26" t="s">
        <v>92</v>
      </c>
      <c r="C28" s="27"/>
    </row>
    <row r="29" spans="1:3" ht="31.5" x14ac:dyDescent="0.25">
      <c r="A29" s="25" t="s">
        <v>93</v>
      </c>
      <c r="B29" s="26" t="s">
        <v>94</v>
      </c>
      <c r="C29" s="27"/>
    </row>
    <row r="30" spans="1:3" ht="38.25" customHeight="1" x14ac:dyDescent="0.25">
      <c r="A30" s="18" t="s">
        <v>95</v>
      </c>
      <c r="B30" s="19" t="s">
        <v>96</v>
      </c>
      <c r="C30" s="20">
        <f>SUM(C31:C36)</f>
        <v>0</v>
      </c>
    </row>
    <row r="31" spans="1:3" ht="15.75" x14ac:dyDescent="0.25">
      <c r="A31" s="21" t="s">
        <v>97</v>
      </c>
      <c r="B31" s="22" t="s">
        <v>98</v>
      </c>
      <c r="C31" s="23"/>
    </row>
    <row r="32" spans="1:3" ht="15.75" x14ac:dyDescent="0.25">
      <c r="A32" s="21" t="s">
        <v>99</v>
      </c>
      <c r="B32" s="22" t="s">
        <v>100</v>
      </c>
      <c r="C32" s="23"/>
    </row>
    <row r="33" spans="1:3" ht="15.75" x14ac:dyDescent="0.25">
      <c r="A33" s="21" t="s">
        <v>101</v>
      </c>
      <c r="B33" s="22" t="s">
        <v>102</v>
      </c>
      <c r="C33" s="23"/>
    </row>
    <row r="34" spans="1:3" ht="15.75" x14ac:dyDescent="0.25">
      <c r="A34" s="21" t="s">
        <v>103</v>
      </c>
      <c r="B34" s="22" t="s">
        <v>104</v>
      </c>
      <c r="C34" s="23"/>
    </row>
    <row r="35" spans="1:3" ht="15.75" x14ac:dyDescent="0.25">
      <c r="A35" s="21" t="s">
        <v>105</v>
      </c>
      <c r="B35" s="22" t="s">
        <v>106</v>
      </c>
      <c r="C35" s="23"/>
    </row>
    <row r="36" spans="1:3" ht="15.75" x14ac:dyDescent="0.25">
      <c r="A36" s="21" t="s">
        <v>107</v>
      </c>
      <c r="B36" s="22" t="s">
        <v>108</v>
      </c>
      <c r="C36" s="23"/>
    </row>
    <row r="37" spans="1:3" ht="31.5" x14ac:dyDescent="0.25">
      <c r="A37" s="18" t="s">
        <v>109</v>
      </c>
      <c r="B37" s="19" t="s">
        <v>110</v>
      </c>
      <c r="C37" s="20">
        <f>SUM(C38:C40)</f>
        <v>0</v>
      </c>
    </row>
    <row r="38" spans="1:3" ht="15.75" x14ac:dyDescent="0.25">
      <c r="A38" s="21" t="s">
        <v>111</v>
      </c>
      <c r="B38" s="22" t="s">
        <v>112</v>
      </c>
      <c r="C38" s="23"/>
    </row>
    <row r="39" spans="1:3" ht="15.75" x14ac:dyDescent="0.25">
      <c r="A39" s="21" t="s">
        <v>113</v>
      </c>
      <c r="B39" s="22" t="s">
        <v>114</v>
      </c>
      <c r="C39" s="23"/>
    </row>
    <row r="40" spans="1:3" ht="15.75" x14ac:dyDescent="0.25">
      <c r="A40" s="21" t="s">
        <v>115</v>
      </c>
      <c r="B40" s="22" t="s">
        <v>116</v>
      </c>
      <c r="C40" s="23"/>
    </row>
    <row r="41" spans="1:3" ht="31.5" x14ac:dyDescent="0.25">
      <c r="A41" s="18" t="s">
        <v>117</v>
      </c>
      <c r="B41" s="19" t="s">
        <v>118</v>
      </c>
      <c r="C41" s="20">
        <f>SUM(C42:C43)</f>
        <v>0</v>
      </c>
    </row>
    <row r="42" spans="1:3" ht="15.75" x14ac:dyDescent="0.25">
      <c r="A42" s="21" t="s">
        <v>119</v>
      </c>
      <c r="B42" s="22" t="s">
        <v>120</v>
      </c>
      <c r="C42" s="23"/>
    </row>
    <row r="43" spans="1:3" ht="15.75" x14ac:dyDescent="0.25">
      <c r="A43" s="21" t="s">
        <v>121</v>
      </c>
      <c r="B43" s="22" t="s">
        <v>122</v>
      </c>
      <c r="C43" s="23"/>
    </row>
    <row r="44" spans="1:3" ht="51.75" customHeight="1" x14ac:dyDescent="0.25">
      <c r="A44" s="95" t="s">
        <v>123</v>
      </c>
      <c r="B44" s="96"/>
      <c r="C44" s="97"/>
    </row>
    <row r="45" spans="1:3" ht="15.75" x14ac:dyDescent="0.25">
      <c r="A45" s="28" t="s">
        <v>124</v>
      </c>
      <c r="B45" s="29" t="s">
        <v>49</v>
      </c>
      <c r="C45" s="23"/>
    </row>
    <row r="46" spans="1:3" ht="31.5" x14ac:dyDescent="0.25">
      <c r="A46" s="18" t="s">
        <v>125</v>
      </c>
      <c r="B46" s="19" t="s">
        <v>126</v>
      </c>
      <c r="C46" s="30"/>
    </row>
    <row r="47" spans="1:3" ht="47.25" x14ac:dyDescent="0.25">
      <c r="A47" s="31" t="s">
        <v>127</v>
      </c>
      <c r="B47" s="32" t="s">
        <v>128</v>
      </c>
      <c r="C47" s="27"/>
    </row>
    <row r="48" spans="1:3" ht="15.75" x14ac:dyDescent="0.25">
      <c r="A48" s="33"/>
      <c r="B48" s="34" t="s">
        <v>129</v>
      </c>
      <c r="C48" s="23"/>
    </row>
    <row r="49" spans="1:3" ht="47.25" x14ac:dyDescent="0.25">
      <c r="A49" s="31" t="s">
        <v>130</v>
      </c>
      <c r="B49" s="32" t="s">
        <v>131</v>
      </c>
      <c r="C49" s="27"/>
    </row>
    <row r="50" spans="1:3" ht="15.75" x14ac:dyDescent="0.25">
      <c r="A50" s="33"/>
      <c r="B50" s="34" t="s">
        <v>129</v>
      </c>
      <c r="C50" s="23"/>
    </row>
    <row r="51" spans="1:3" ht="47.25" x14ac:dyDescent="0.25">
      <c r="A51" s="31" t="s">
        <v>132</v>
      </c>
      <c r="B51" s="32" t="s">
        <v>133</v>
      </c>
      <c r="C51" s="27"/>
    </row>
    <row r="52" spans="1:3" ht="15.75" x14ac:dyDescent="0.25">
      <c r="A52" s="33"/>
      <c r="B52" s="34" t="s">
        <v>129</v>
      </c>
      <c r="C52" s="23"/>
    </row>
    <row r="53" spans="1:3" ht="31.5" x14ac:dyDescent="0.25">
      <c r="A53" s="31" t="s">
        <v>134</v>
      </c>
      <c r="B53" s="32" t="s">
        <v>135</v>
      </c>
      <c r="C53" s="27"/>
    </row>
    <row r="54" spans="1:3" ht="15.75" x14ac:dyDescent="0.25">
      <c r="A54" s="33"/>
      <c r="B54" s="34" t="s">
        <v>129</v>
      </c>
      <c r="C54" s="23"/>
    </row>
    <row r="55" spans="1:3" ht="31.5" x14ac:dyDescent="0.25">
      <c r="A55" s="18" t="s">
        <v>136</v>
      </c>
      <c r="B55" s="19" t="s">
        <v>137</v>
      </c>
      <c r="C55" s="30"/>
    </row>
    <row r="56" spans="1:3" ht="47.25" x14ac:dyDescent="0.25">
      <c r="A56" s="31" t="s">
        <v>138</v>
      </c>
      <c r="B56" s="32" t="s">
        <v>139</v>
      </c>
      <c r="C56" s="27"/>
    </row>
    <row r="57" spans="1:3" ht="15.75" x14ac:dyDescent="0.25">
      <c r="A57" s="33"/>
      <c r="B57" s="34" t="s">
        <v>129</v>
      </c>
      <c r="C57" s="23"/>
    </row>
    <row r="58" spans="1:3" ht="47.25" x14ac:dyDescent="0.25">
      <c r="A58" s="31" t="s">
        <v>140</v>
      </c>
      <c r="B58" s="32" t="s">
        <v>141</v>
      </c>
      <c r="C58" s="27"/>
    </row>
    <row r="59" spans="1:3" ht="15.75" x14ac:dyDescent="0.25">
      <c r="A59" s="33"/>
      <c r="B59" s="34" t="s">
        <v>129</v>
      </c>
      <c r="C59" s="23"/>
    </row>
    <row r="60" spans="1:3" ht="47.25" x14ac:dyDescent="0.25">
      <c r="A60" s="31" t="s">
        <v>142</v>
      </c>
      <c r="B60" s="32" t="s">
        <v>143</v>
      </c>
      <c r="C60" s="27"/>
    </row>
    <row r="61" spans="1:3" ht="15.75" x14ac:dyDescent="0.25">
      <c r="A61" s="33"/>
      <c r="B61" s="34" t="s">
        <v>144</v>
      </c>
      <c r="C61" s="23"/>
    </row>
    <row r="62" spans="1:3" ht="31.5" x14ac:dyDescent="0.25">
      <c r="A62" s="31" t="s">
        <v>145</v>
      </c>
      <c r="B62" s="32" t="s">
        <v>146</v>
      </c>
      <c r="C62" s="27"/>
    </row>
    <row r="63" spans="1:3" ht="15.75" x14ac:dyDescent="0.25">
      <c r="A63" s="33"/>
      <c r="B63" s="34" t="s">
        <v>129</v>
      </c>
      <c r="C63" s="23"/>
    </row>
    <row r="64" spans="1:3" ht="26.25" customHeight="1" x14ac:dyDescent="0.25">
      <c r="A64" s="95" t="s">
        <v>147</v>
      </c>
      <c r="B64" s="96"/>
      <c r="C64" s="97"/>
    </row>
    <row r="65" spans="1:3" ht="31.5" x14ac:dyDescent="0.25">
      <c r="A65" s="18" t="s">
        <v>148</v>
      </c>
      <c r="B65" s="19" t="s">
        <v>149</v>
      </c>
      <c r="C65" s="30"/>
    </row>
    <row r="66" spans="1:3" ht="15.75" x14ac:dyDescent="0.25">
      <c r="A66" s="21" t="s">
        <v>150</v>
      </c>
      <c r="B66" s="22" t="s">
        <v>151</v>
      </c>
      <c r="C66" s="23"/>
    </row>
    <row r="67" spans="1:3" ht="15.75" x14ac:dyDescent="0.25">
      <c r="A67" s="21" t="s">
        <v>152</v>
      </c>
      <c r="B67" s="22" t="s">
        <v>153</v>
      </c>
      <c r="C67" s="23"/>
    </row>
    <row r="68" spans="1:3" ht="15.75" x14ac:dyDescent="0.25">
      <c r="A68" s="21" t="s">
        <v>154</v>
      </c>
      <c r="B68" s="22" t="s">
        <v>155</v>
      </c>
      <c r="C68" s="23"/>
    </row>
    <row r="69" spans="1:3" ht="28.5" customHeight="1" x14ac:dyDescent="0.25">
      <c r="A69" s="18" t="s">
        <v>156</v>
      </c>
      <c r="B69" s="19" t="s">
        <v>157</v>
      </c>
      <c r="C69" s="30"/>
    </row>
    <row r="70" spans="1:3" ht="15.75" x14ac:dyDescent="0.25">
      <c r="A70" s="21" t="s">
        <v>158</v>
      </c>
      <c r="B70" s="22" t="s">
        <v>159</v>
      </c>
      <c r="C70" s="23"/>
    </row>
    <row r="71" spans="1:3" ht="15.75" x14ac:dyDescent="0.25">
      <c r="A71" s="21" t="s">
        <v>160</v>
      </c>
      <c r="B71" s="22" t="s">
        <v>161</v>
      </c>
      <c r="C71" s="23"/>
    </row>
    <row r="72" spans="1:3" ht="15.75" x14ac:dyDescent="0.25">
      <c r="A72" s="21" t="s">
        <v>162</v>
      </c>
      <c r="B72" s="22" t="s">
        <v>163</v>
      </c>
      <c r="C72" s="23"/>
    </row>
    <row r="73" spans="1:3" ht="31.5" x14ac:dyDescent="0.25">
      <c r="A73" s="21" t="s">
        <v>164</v>
      </c>
      <c r="B73" s="22" t="s">
        <v>165</v>
      </c>
      <c r="C73" s="23"/>
    </row>
    <row r="74" spans="1:3" ht="15.75" x14ac:dyDescent="0.25">
      <c r="A74" s="21" t="s">
        <v>166</v>
      </c>
      <c r="B74" s="22" t="s">
        <v>167</v>
      </c>
      <c r="C74" s="23"/>
    </row>
    <row r="75" spans="1:3" ht="15.75" x14ac:dyDescent="0.25">
      <c r="A75" s="21" t="s">
        <v>168</v>
      </c>
      <c r="B75" s="22" t="s">
        <v>169</v>
      </c>
      <c r="C75" s="23"/>
    </row>
    <row r="76" spans="1:3" ht="15.75" x14ac:dyDescent="0.25">
      <c r="A76" s="21" t="s">
        <v>170</v>
      </c>
      <c r="B76" s="22" t="s">
        <v>171</v>
      </c>
      <c r="C76" s="23"/>
    </row>
    <row r="77" spans="1:3" ht="31.5" x14ac:dyDescent="0.25">
      <c r="A77" s="18" t="s">
        <v>172</v>
      </c>
      <c r="B77" s="19" t="s">
        <v>173</v>
      </c>
      <c r="C77" s="30"/>
    </row>
    <row r="78" spans="1:3" ht="15.75" x14ac:dyDescent="0.25">
      <c r="A78" s="21" t="s">
        <v>174</v>
      </c>
      <c r="B78" s="22" t="s">
        <v>151</v>
      </c>
      <c r="C78" s="23"/>
    </row>
    <row r="79" spans="1:3" ht="15.75" x14ac:dyDescent="0.25">
      <c r="A79" s="21" t="s">
        <v>175</v>
      </c>
      <c r="B79" s="22" t="s">
        <v>153</v>
      </c>
      <c r="C79" s="23"/>
    </row>
    <row r="80" spans="1:3" ht="15.75" x14ac:dyDescent="0.25">
      <c r="A80" s="21" t="s">
        <v>176</v>
      </c>
      <c r="B80" s="22" t="s">
        <v>155</v>
      </c>
      <c r="C80" s="23"/>
    </row>
    <row r="81" spans="1:3" ht="41.25" customHeight="1" x14ac:dyDescent="0.25">
      <c r="A81" s="95" t="s">
        <v>177</v>
      </c>
      <c r="B81" s="96"/>
      <c r="C81" s="97"/>
    </row>
    <row r="82" spans="1:3" ht="38.25" customHeight="1" x14ac:dyDescent="0.25">
      <c r="A82" s="35" t="s">
        <v>178</v>
      </c>
      <c r="B82" s="36" t="s">
        <v>90</v>
      </c>
      <c r="C82" s="37"/>
    </row>
    <row r="83" spans="1:3" ht="34.5" customHeight="1" x14ac:dyDescent="0.25">
      <c r="A83" s="35" t="s">
        <v>179</v>
      </c>
      <c r="B83" s="36" t="s">
        <v>92</v>
      </c>
      <c r="C83" s="37"/>
    </row>
    <row r="84" spans="1:3" ht="38.25" customHeight="1" x14ac:dyDescent="0.25">
      <c r="A84" s="18" t="s">
        <v>180</v>
      </c>
      <c r="B84" s="38" t="s">
        <v>181</v>
      </c>
      <c r="C84" s="30"/>
    </row>
    <row r="85" spans="1:3" ht="35.25" customHeight="1" x14ac:dyDescent="0.25">
      <c r="A85" s="35" t="s">
        <v>182</v>
      </c>
      <c r="B85" s="39" t="s">
        <v>183</v>
      </c>
      <c r="C85" s="37"/>
    </row>
    <row r="86" spans="1:3" ht="30" x14ac:dyDescent="0.25">
      <c r="A86" s="18" t="s">
        <v>184</v>
      </c>
      <c r="B86" s="40" t="s">
        <v>185</v>
      </c>
      <c r="C86" s="41">
        <f>SUM(C87:C91)</f>
        <v>1</v>
      </c>
    </row>
    <row r="87" spans="1:3" ht="20.25" customHeight="1" x14ac:dyDescent="0.25">
      <c r="A87" s="35" t="s">
        <v>186</v>
      </c>
      <c r="B87" s="42" t="s">
        <v>187</v>
      </c>
      <c r="C87" s="37"/>
    </row>
    <row r="88" spans="1:3" ht="15.75" x14ac:dyDescent="0.25">
      <c r="A88" s="35" t="s">
        <v>188</v>
      </c>
      <c r="B88" s="42" t="s">
        <v>189</v>
      </c>
      <c r="C88" s="37"/>
    </row>
    <row r="89" spans="1:3" ht="23.25" customHeight="1" x14ac:dyDescent="0.25">
      <c r="A89" s="35" t="s">
        <v>190</v>
      </c>
      <c r="B89" s="42" t="s">
        <v>191</v>
      </c>
      <c r="C89" s="37"/>
    </row>
    <row r="90" spans="1:3" ht="30.75" customHeight="1" x14ac:dyDescent="0.25">
      <c r="A90" s="35" t="s">
        <v>192</v>
      </c>
      <c r="B90" s="42" t="s">
        <v>193</v>
      </c>
      <c r="C90" s="37"/>
    </row>
    <row r="91" spans="1:3" ht="23.25" customHeight="1" x14ac:dyDescent="0.25">
      <c r="A91" s="35" t="s">
        <v>194</v>
      </c>
      <c r="B91" s="42" t="s">
        <v>195</v>
      </c>
      <c r="C91" s="37">
        <v>1</v>
      </c>
    </row>
    <row r="92" spans="1:3" ht="31.5" x14ac:dyDescent="0.25">
      <c r="A92" s="18" t="s">
        <v>196</v>
      </c>
      <c r="B92" s="19" t="s">
        <v>197</v>
      </c>
      <c r="C92" s="30">
        <v>651</v>
      </c>
    </row>
    <row r="93" spans="1:3" ht="31.5" x14ac:dyDescent="0.25">
      <c r="A93" s="18" t="s">
        <v>198</v>
      </c>
      <c r="B93" s="19" t="s">
        <v>199</v>
      </c>
      <c r="C93" s="30">
        <v>1</v>
      </c>
    </row>
    <row r="94" spans="1:3" ht="35.25" customHeight="1" x14ac:dyDescent="0.25">
      <c r="A94" s="98" t="s">
        <v>200</v>
      </c>
      <c r="B94" s="98"/>
      <c r="C94" s="98"/>
    </row>
  </sheetData>
  <sheetProtection autoFilter="0"/>
  <mergeCells count="10">
    <mergeCell ref="A44:C44"/>
    <mergeCell ref="A64:C64"/>
    <mergeCell ref="A81:C81"/>
    <mergeCell ref="A94:C94"/>
    <mergeCell ref="B1:C1"/>
    <mergeCell ref="A3:C3"/>
    <mergeCell ref="A5:A6"/>
    <mergeCell ref="B5:B6"/>
    <mergeCell ref="C5:C6"/>
    <mergeCell ref="A7:B7"/>
  </mergeCells>
  <pageMargins left="0" right="0" top="0" bottom="0" header="0" footer="0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BreakPreview" zoomScale="60" zoomScaleNormal="100" workbookViewId="0">
      <selection activeCell="C44" sqref="A44:XFD44"/>
    </sheetView>
  </sheetViews>
  <sheetFormatPr defaultRowHeight="15" x14ac:dyDescent="0.25"/>
  <cols>
    <col min="1" max="1" width="4.28515625" customWidth="1"/>
    <col min="2" max="2" width="20.7109375" customWidth="1"/>
    <col min="3" max="3" width="119.5703125" customWidth="1"/>
    <col min="4" max="4" width="34.7109375" customWidth="1"/>
    <col min="5" max="5" width="36.140625" customWidth="1"/>
    <col min="6" max="6" width="17.28515625" customWidth="1"/>
    <col min="7" max="9" width="9.42578125" bestFit="1" customWidth="1"/>
  </cols>
  <sheetData>
    <row r="1" spans="1:9" ht="15.75" x14ac:dyDescent="0.25">
      <c r="A1" s="56"/>
      <c r="B1" s="56"/>
      <c r="C1" s="56"/>
      <c r="D1" s="56"/>
      <c r="E1" s="56"/>
      <c r="F1" s="56"/>
      <c r="G1" s="56"/>
      <c r="H1" s="56" t="s">
        <v>201</v>
      </c>
      <c r="I1" s="56"/>
    </row>
    <row r="2" spans="1:9" ht="15.75" x14ac:dyDescent="0.25">
      <c r="A2" s="109" t="s">
        <v>215</v>
      </c>
      <c r="B2" s="109"/>
      <c r="C2" s="109"/>
      <c r="D2" s="109"/>
      <c r="E2" s="109"/>
      <c r="F2" s="109"/>
      <c r="G2" s="109"/>
      <c r="H2" s="109"/>
      <c r="I2" s="109"/>
    </row>
    <row r="3" spans="1:9" ht="71.25" customHeight="1" x14ac:dyDescent="0.25">
      <c r="A3" s="113" t="s">
        <v>124</v>
      </c>
      <c r="B3" s="115" t="s">
        <v>202</v>
      </c>
      <c r="C3" s="115" t="s">
        <v>203</v>
      </c>
      <c r="D3" s="115" t="s">
        <v>204</v>
      </c>
      <c r="E3" s="115" t="s">
        <v>205</v>
      </c>
      <c r="F3" s="115" t="s">
        <v>206</v>
      </c>
      <c r="G3" s="110" t="s">
        <v>207</v>
      </c>
      <c r="H3" s="111"/>
      <c r="I3" s="112"/>
    </row>
    <row r="4" spans="1:9" ht="60" x14ac:dyDescent="0.25">
      <c r="A4" s="114"/>
      <c r="B4" s="116"/>
      <c r="C4" s="116"/>
      <c r="D4" s="116"/>
      <c r="E4" s="116"/>
      <c r="F4" s="116"/>
      <c r="G4" s="57" t="s">
        <v>208</v>
      </c>
      <c r="H4" s="57" t="s">
        <v>209</v>
      </c>
      <c r="I4" s="57" t="s">
        <v>210</v>
      </c>
    </row>
    <row r="5" spans="1:9" x14ac:dyDescent="0.25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  <c r="I5" s="58">
        <v>9</v>
      </c>
    </row>
    <row r="6" spans="1:9" ht="48.75" customHeight="1" x14ac:dyDescent="0.25">
      <c r="A6" s="106">
        <v>1</v>
      </c>
      <c r="B6" s="103" t="s">
        <v>216</v>
      </c>
      <c r="C6" s="59" t="s">
        <v>217</v>
      </c>
      <c r="D6" s="59" t="s">
        <v>218</v>
      </c>
      <c r="E6" s="59" t="s">
        <v>219</v>
      </c>
      <c r="F6" s="60" t="s">
        <v>220</v>
      </c>
      <c r="G6" s="60">
        <v>3.6</v>
      </c>
      <c r="H6" s="60">
        <v>4</v>
      </c>
      <c r="I6" s="60">
        <v>8</v>
      </c>
    </row>
    <row r="7" spans="1:9" ht="48.75" customHeight="1" x14ac:dyDescent="0.25">
      <c r="A7" s="107"/>
      <c r="B7" s="104"/>
      <c r="C7" s="59" t="s">
        <v>221</v>
      </c>
      <c r="D7" s="59" t="s">
        <v>222</v>
      </c>
      <c r="E7" s="59" t="s">
        <v>223</v>
      </c>
      <c r="F7" s="60" t="s">
        <v>224</v>
      </c>
      <c r="G7" s="60">
        <v>3.6</v>
      </c>
      <c r="H7" s="60">
        <v>4</v>
      </c>
      <c r="I7" s="60">
        <v>8</v>
      </c>
    </row>
    <row r="8" spans="1:9" ht="48" customHeight="1" x14ac:dyDescent="0.25">
      <c r="A8" s="107"/>
      <c r="B8" s="104"/>
      <c r="C8" s="59" t="s">
        <v>14</v>
      </c>
      <c r="D8" s="59" t="s">
        <v>225</v>
      </c>
      <c r="E8" s="59" t="s">
        <v>223</v>
      </c>
      <c r="F8" s="61">
        <v>77018333900</v>
      </c>
      <c r="G8" s="60">
        <v>3.6</v>
      </c>
      <c r="H8" s="60">
        <v>4</v>
      </c>
      <c r="I8" s="60">
        <v>8</v>
      </c>
    </row>
    <row r="9" spans="1:9" ht="96.75" customHeight="1" x14ac:dyDescent="0.25">
      <c r="A9" s="107"/>
      <c r="B9" s="104"/>
      <c r="C9" s="59" t="s">
        <v>231</v>
      </c>
      <c r="D9" s="59" t="s">
        <v>226</v>
      </c>
      <c r="E9" s="59" t="s">
        <v>227</v>
      </c>
      <c r="F9" s="61">
        <v>77757447639</v>
      </c>
      <c r="G9" s="60">
        <v>3.6</v>
      </c>
      <c r="H9" s="60">
        <v>4</v>
      </c>
      <c r="I9" s="60">
        <v>8</v>
      </c>
    </row>
    <row r="10" spans="1:9" ht="96.75" customHeight="1" x14ac:dyDescent="0.25">
      <c r="A10" s="107"/>
      <c r="B10" s="104"/>
      <c r="C10" s="59" t="s">
        <v>228</v>
      </c>
      <c r="D10" s="59" t="s">
        <v>229</v>
      </c>
      <c r="E10" s="59" t="s">
        <v>223</v>
      </c>
      <c r="F10" s="61">
        <v>77753638875</v>
      </c>
      <c r="G10" s="60">
        <v>3.6</v>
      </c>
      <c r="H10" s="60">
        <v>4</v>
      </c>
      <c r="I10" s="60">
        <v>8</v>
      </c>
    </row>
    <row r="11" spans="1:9" ht="96.75" customHeight="1" x14ac:dyDescent="0.25">
      <c r="A11" s="107"/>
      <c r="B11" s="104"/>
      <c r="C11" s="59" t="s">
        <v>281</v>
      </c>
      <c r="D11" s="59" t="s">
        <v>230</v>
      </c>
      <c r="E11" s="59" t="s">
        <v>227</v>
      </c>
      <c r="F11" s="61">
        <v>77026357972</v>
      </c>
      <c r="G11" s="60">
        <v>3.6</v>
      </c>
      <c r="H11" s="60">
        <v>4</v>
      </c>
      <c r="I11" s="60">
        <v>8</v>
      </c>
    </row>
    <row r="12" spans="1:9" ht="96" customHeight="1" x14ac:dyDescent="0.25">
      <c r="A12" s="107"/>
      <c r="B12" s="104"/>
      <c r="C12" s="59" t="s">
        <v>281</v>
      </c>
      <c r="D12" s="59" t="s">
        <v>232</v>
      </c>
      <c r="E12" s="59" t="s">
        <v>227</v>
      </c>
      <c r="F12" s="61">
        <v>77783003092</v>
      </c>
      <c r="G12" s="60">
        <v>3.6</v>
      </c>
      <c r="H12" s="60">
        <v>4</v>
      </c>
      <c r="I12" s="60">
        <v>8</v>
      </c>
    </row>
    <row r="13" spans="1:9" ht="96" customHeight="1" x14ac:dyDescent="0.25">
      <c r="A13" s="107"/>
      <c r="B13" s="104"/>
      <c r="C13" s="59" t="s">
        <v>231</v>
      </c>
      <c r="D13" s="59" t="s">
        <v>233</v>
      </c>
      <c r="E13" s="59" t="s">
        <v>227</v>
      </c>
      <c r="F13" s="60" t="s">
        <v>234</v>
      </c>
      <c r="G13" s="60">
        <v>3.6</v>
      </c>
      <c r="H13" s="60">
        <v>4</v>
      </c>
      <c r="I13" s="60">
        <v>8</v>
      </c>
    </row>
    <row r="14" spans="1:9" ht="93.75" customHeight="1" x14ac:dyDescent="0.25">
      <c r="A14" s="107"/>
      <c r="B14" s="104"/>
      <c r="C14" s="59" t="s">
        <v>231</v>
      </c>
      <c r="D14" s="59" t="s">
        <v>235</v>
      </c>
      <c r="E14" s="59" t="s">
        <v>227</v>
      </c>
      <c r="F14" s="61">
        <v>77026259525</v>
      </c>
      <c r="G14" s="60">
        <v>3.6</v>
      </c>
      <c r="H14" s="60">
        <v>4</v>
      </c>
      <c r="I14" s="60">
        <v>8</v>
      </c>
    </row>
    <row r="15" spans="1:9" ht="93.75" customHeight="1" x14ac:dyDescent="0.25">
      <c r="A15" s="107"/>
      <c r="B15" s="104"/>
      <c r="C15" s="59" t="s">
        <v>228</v>
      </c>
      <c r="D15" s="59" t="s">
        <v>236</v>
      </c>
      <c r="E15" s="59" t="s">
        <v>227</v>
      </c>
      <c r="F15" s="61">
        <v>77777724018</v>
      </c>
      <c r="G15" s="60">
        <v>3.6</v>
      </c>
      <c r="H15" s="60">
        <v>4</v>
      </c>
      <c r="I15" s="60">
        <v>8</v>
      </c>
    </row>
    <row r="16" spans="1:9" ht="93.75" customHeight="1" x14ac:dyDescent="0.25">
      <c r="A16" s="107"/>
      <c r="B16" s="104"/>
      <c r="C16" s="59" t="s">
        <v>231</v>
      </c>
      <c r="D16" s="59" t="s">
        <v>237</v>
      </c>
      <c r="E16" s="59" t="s">
        <v>227</v>
      </c>
      <c r="F16" s="61">
        <v>77474440852</v>
      </c>
      <c r="G16" s="60">
        <v>3.6</v>
      </c>
      <c r="H16" s="60">
        <v>4</v>
      </c>
      <c r="I16" s="60">
        <v>8</v>
      </c>
    </row>
    <row r="17" spans="1:9" ht="93.75" customHeight="1" x14ac:dyDescent="0.25">
      <c r="A17" s="107"/>
      <c r="B17" s="104"/>
      <c r="C17" s="59" t="s">
        <v>238</v>
      </c>
      <c r="D17" s="59" t="s">
        <v>239</v>
      </c>
      <c r="E17" s="59" t="s">
        <v>227</v>
      </c>
      <c r="F17" s="61">
        <v>77021016868</v>
      </c>
      <c r="G17" s="60">
        <v>3.6</v>
      </c>
      <c r="H17" s="60">
        <v>4</v>
      </c>
      <c r="I17" s="60">
        <v>8</v>
      </c>
    </row>
    <row r="18" spans="1:9" ht="96" customHeight="1" x14ac:dyDescent="0.25">
      <c r="A18" s="107"/>
      <c r="B18" s="104"/>
      <c r="C18" s="59" t="s">
        <v>231</v>
      </c>
      <c r="D18" s="59" t="s">
        <v>240</v>
      </c>
      <c r="E18" s="59" t="s">
        <v>223</v>
      </c>
      <c r="F18" s="61">
        <v>77755943292</v>
      </c>
      <c r="G18" s="60">
        <v>3.6</v>
      </c>
      <c r="H18" s="60">
        <v>4</v>
      </c>
      <c r="I18" s="60">
        <v>8</v>
      </c>
    </row>
    <row r="19" spans="1:9" ht="96" customHeight="1" x14ac:dyDescent="0.25">
      <c r="A19" s="107"/>
      <c r="B19" s="104"/>
      <c r="C19" s="59" t="s">
        <v>238</v>
      </c>
      <c r="D19" s="59" t="s">
        <v>241</v>
      </c>
      <c r="E19" s="59" t="s">
        <v>227</v>
      </c>
      <c r="F19" s="61">
        <v>77028775673</v>
      </c>
      <c r="G19" s="60">
        <v>3.6</v>
      </c>
      <c r="H19" s="60">
        <v>4</v>
      </c>
      <c r="I19" s="60">
        <v>8</v>
      </c>
    </row>
    <row r="20" spans="1:9" ht="96" customHeight="1" x14ac:dyDescent="0.25">
      <c r="A20" s="107"/>
      <c r="B20" s="104"/>
      <c r="C20" s="59" t="s">
        <v>231</v>
      </c>
      <c r="D20" s="59" t="s">
        <v>242</v>
      </c>
      <c r="E20" s="59" t="s">
        <v>223</v>
      </c>
      <c r="F20" s="61">
        <v>77471470697</v>
      </c>
      <c r="G20" s="60">
        <v>3.6</v>
      </c>
      <c r="H20" s="60">
        <v>4</v>
      </c>
      <c r="I20" s="60">
        <v>8</v>
      </c>
    </row>
    <row r="21" spans="1:9" ht="97.5" customHeight="1" x14ac:dyDescent="0.25">
      <c r="A21" s="107"/>
      <c r="B21" s="104"/>
      <c r="C21" s="59" t="s">
        <v>238</v>
      </c>
      <c r="D21" s="59" t="s">
        <v>243</v>
      </c>
      <c r="E21" s="59" t="s">
        <v>223</v>
      </c>
      <c r="F21" s="61">
        <v>77081100252</v>
      </c>
      <c r="G21" s="60">
        <v>3.6</v>
      </c>
      <c r="H21" s="60">
        <v>4</v>
      </c>
      <c r="I21" s="60">
        <v>8</v>
      </c>
    </row>
    <row r="22" spans="1:9" ht="97.5" customHeight="1" x14ac:dyDescent="0.25">
      <c r="A22" s="107"/>
      <c r="B22" s="104"/>
      <c r="C22" s="59" t="s">
        <v>281</v>
      </c>
      <c r="D22" s="59" t="s">
        <v>244</v>
      </c>
      <c r="E22" s="59" t="s">
        <v>227</v>
      </c>
      <c r="F22" s="61">
        <v>77088947682</v>
      </c>
      <c r="G22" s="60">
        <v>3.6</v>
      </c>
      <c r="H22" s="60">
        <v>4</v>
      </c>
      <c r="I22" s="60">
        <v>8</v>
      </c>
    </row>
    <row r="23" spans="1:9" ht="97.5" customHeight="1" x14ac:dyDescent="0.25">
      <c r="A23" s="107"/>
      <c r="B23" s="104"/>
      <c r="C23" s="59" t="s">
        <v>231</v>
      </c>
      <c r="D23" s="59" t="s">
        <v>245</v>
      </c>
      <c r="E23" s="59" t="s">
        <v>223</v>
      </c>
      <c r="F23" s="61">
        <v>77754410195</v>
      </c>
      <c r="G23" s="60">
        <v>3.6</v>
      </c>
      <c r="H23" s="60">
        <v>4</v>
      </c>
      <c r="I23" s="60">
        <v>8</v>
      </c>
    </row>
    <row r="24" spans="1:9" ht="97.5" customHeight="1" x14ac:dyDescent="0.25">
      <c r="A24" s="107"/>
      <c r="B24" s="104"/>
      <c r="C24" s="59" t="s">
        <v>281</v>
      </c>
      <c r="D24" s="59" t="s">
        <v>246</v>
      </c>
      <c r="E24" s="59" t="s">
        <v>223</v>
      </c>
      <c r="F24" s="61">
        <v>77002005095</v>
      </c>
      <c r="G24" s="60">
        <v>3.6</v>
      </c>
      <c r="H24" s="60">
        <v>4</v>
      </c>
      <c r="I24" s="60">
        <v>8</v>
      </c>
    </row>
    <row r="25" spans="1:9" ht="96" customHeight="1" x14ac:dyDescent="0.25">
      <c r="A25" s="107"/>
      <c r="B25" s="104"/>
      <c r="C25" s="59" t="s">
        <v>238</v>
      </c>
      <c r="D25" s="59" t="s">
        <v>247</v>
      </c>
      <c r="E25" s="59" t="s">
        <v>227</v>
      </c>
      <c r="F25" s="61">
        <v>77014991598</v>
      </c>
      <c r="G25" s="60">
        <v>3.6</v>
      </c>
      <c r="H25" s="60">
        <v>4</v>
      </c>
      <c r="I25" s="60">
        <v>8</v>
      </c>
    </row>
    <row r="26" spans="1:9" ht="96" customHeight="1" x14ac:dyDescent="0.25">
      <c r="A26" s="107"/>
      <c r="B26" s="104"/>
      <c r="C26" s="59" t="s">
        <v>281</v>
      </c>
      <c r="D26" s="59" t="s">
        <v>248</v>
      </c>
      <c r="E26" s="59" t="s">
        <v>227</v>
      </c>
      <c r="F26" s="61">
        <v>77014433751</v>
      </c>
      <c r="G26" s="60">
        <v>3.6</v>
      </c>
      <c r="H26" s="60">
        <v>4</v>
      </c>
      <c r="I26" s="60">
        <v>8</v>
      </c>
    </row>
    <row r="27" spans="1:9" ht="96" customHeight="1" x14ac:dyDescent="0.25">
      <c r="A27" s="107"/>
      <c r="B27" s="104"/>
      <c r="C27" s="59" t="s">
        <v>231</v>
      </c>
      <c r="D27" s="59" t="s">
        <v>249</v>
      </c>
      <c r="E27" s="59" t="s">
        <v>227</v>
      </c>
      <c r="F27" s="61">
        <v>77023882814</v>
      </c>
      <c r="G27" s="60">
        <v>3.6</v>
      </c>
      <c r="H27" s="60">
        <v>4</v>
      </c>
      <c r="I27" s="60">
        <v>8</v>
      </c>
    </row>
    <row r="28" spans="1:9" ht="96" customHeight="1" x14ac:dyDescent="0.25">
      <c r="A28" s="107"/>
      <c r="B28" s="104"/>
      <c r="C28" s="59" t="s">
        <v>231</v>
      </c>
      <c r="D28" s="59" t="s">
        <v>250</v>
      </c>
      <c r="E28" s="59" t="s">
        <v>227</v>
      </c>
      <c r="F28" s="61">
        <v>77058967795</v>
      </c>
      <c r="G28" s="60">
        <v>3.6</v>
      </c>
      <c r="H28" s="60">
        <v>4</v>
      </c>
      <c r="I28" s="60">
        <v>8</v>
      </c>
    </row>
    <row r="29" spans="1:9" ht="97.5" customHeight="1" x14ac:dyDescent="0.25">
      <c r="A29" s="107"/>
      <c r="B29" s="104"/>
      <c r="C29" s="59" t="s">
        <v>231</v>
      </c>
      <c r="D29" s="59" t="s">
        <v>251</v>
      </c>
      <c r="E29" s="59" t="s">
        <v>227</v>
      </c>
      <c r="F29" s="61">
        <v>77711625599</v>
      </c>
      <c r="G29" s="60">
        <v>3.6</v>
      </c>
      <c r="H29" s="60">
        <v>4</v>
      </c>
      <c r="I29" s="60">
        <v>8</v>
      </c>
    </row>
    <row r="30" spans="1:9" ht="97.5" customHeight="1" x14ac:dyDescent="0.25">
      <c r="A30" s="107"/>
      <c r="B30" s="104"/>
      <c r="C30" s="59" t="s">
        <v>231</v>
      </c>
      <c r="D30" s="59" t="s">
        <v>252</v>
      </c>
      <c r="E30" s="59" t="s">
        <v>223</v>
      </c>
      <c r="F30" s="61">
        <v>77054099794</v>
      </c>
      <c r="G30" s="60">
        <v>3.6</v>
      </c>
      <c r="H30" s="60">
        <v>4</v>
      </c>
      <c r="I30" s="60">
        <v>8</v>
      </c>
    </row>
    <row r="31" spans="1:9" ht="93.75" customHeight="1" x14ac:dyDescent="0.25">
      <c r="A31" s="107"/>
      <c r="B31" s="104"/>
      <c r="C31" s="59" t="s">
        <v>238</v>
      </c>
      <c r="D31" s="59" t="s">
        <v>253</v>
      </c>
      <c r="E31" s="59" t="s">
        <v>227</v>
      </c>
      <c r="F31" s="61">
        <v>77789661993</v>
      </c>
      <c r="G31" s="60">
        <v>3.6</v>
      </c>
      <c r="H31" s="60">
        <v>4</v>
      </c>
      <c r="I31" s="60">
        <v>8</v>
      </c>
    </row>
    <row r="32" spans="1:9" ht="93.75" customHeight="1" x14ac:dyDescent="0.25">
      <c r="A32" s="107"/>
      <c r="B32" s="104"/>
      <c r="C32" s="59" t="s">
        <v>228</v>
      </c>
      <c r="D32" s="59" t="s">
        <v>254</v>
      </c>
      <c r="E32" s="59" t="s">
        <v>227</v>
      </c>
      <c r="F32" s="61">
        <v>77083958350</v>
      </c>
      <c r="G32" s="60">
        <v>3.6</v>
      </c>
      <c r="H32" s="60">
        <v>4</v>
      </c>
      <c r="I32" s="60">
        <v>8</v>
      </c>
    </row>
    <row r="33" spans="1:9" ht="64.5" customHeight="1" x14ac:dyDescent="0.25">
      <c r="A33" s="107"/>
      <c r="B33" s="104"/>
      <c r="C33" s="59" t="s">
        <v>255</v>
      </c>
      <c r="D33" s="59" t="s">
        <v>256</v>
      </c>
      <c r="E33" s="59" t="s">
        <v>227</v>
      </c>
      <c r="F33" s="61">
        <v>77026898787</v>
      </c>
      <c r="G33" s="60">
        <v>3.6</v>
      </c>
      <c r="H33" s="60">
        <v>4</v>
      </c>
      <c r="I33" s="60">
        <v>8</v>
      </c>
    </row>
    <row r="34" spans="1:9" ht="50.25" customHeight="1" x14ac:dyDescent="0.25">
      <c r="A34" s="107"/>
      <c r="B34" s="104"/>
      <c r="C34" s="59" t="s">
        <v>257</v>
      </c>
      <c r="D34" s="59" t="s">
        <v>258</v>
      </c>
      <c r="E34" s="59" t="s">
        <v>227</v>
      </c>
      <c r="F34" s="61">
        <v>77786752008</v>
      </c>
      <c r="G34" s="60">
        <v>3.6</v>
      </c>
      <c r="H34" s="60">
        <v>4</v>
      </c>
      <c r="I34" s="60">
        <v>8</v>
      </c>
    </row>
    <row r="35" spans="1:9" ht="71.25" customHeight="1" x14ac:dyDescent="0.25">
      <c r="A35" s="107"/>
      <c r="B35" s="104"/>
      <c r="C35" s="59" t="s">
        <v>255</v>
      </c>
      <c r="D35" s="59" t="s">
        <v>259</v>
      </c>
      <c r="E35" s="59" t="s">
        <v>227</v>
      </c>
      <c r="F35" s="61">
        <v>77013483122</v>
      </c>
      <c r="G35" s="60">
        <v>3.6</v>
      </c>
      <c r="H35" s="60">
        <v>4</v>
      </c>
      <c r="I35" s="60">
        <v>8</v>
      </c>
    </row>
    <row r="36" spans="1:9" ht="49.5" customHeight="1" x14ac:dyDescent="0.25">
      <c r="A36" s="107"/>
      <c r="B36" s="104"/>
      <c r="C36" s="59" t="s">
        <v>260</v>
      </c>
      <c r="D36" s="59" t="s">
        <v>261</v>
      </c>
      <c r="E36" s="59" t="s">
        <v>223</v>
      </c>
      <c r="F36" s="61">
        <v>77472686911</v>
      </c>
      <c r="G36" s="60">
        <v>3.6</v>
      </c>
      <c r="H36" s="60">
        <v>4</v>
      </c>
      <c r="I36" s="60">
        <v>8</v>
      </c>
    </row>
    <row r="37" spans="1:9" ht="51" customHeight="1" x14ac:dyDescent="0.25">
      <c r="A37" s="107"/>
      <c r="B37" s="104"/>
      <c r="C37" s="59" t="s">
        <v>262</v>
      </c>
      <c r="D37" s="59" t="s">
        <v>263</v>
      </c>
      <c r="E37" s="59" t="s">
        <v>227</v>
      </c>
      <c r="F37" s="61">
        <v>77756968832</v>
      </c>
      <c r="G37" s="60">
        <v>3.6</v>
      </c>
      <c r="H37" s="60">
        <v>4</v>
      </c>
      <c r="I37" s="60">
        <v>8</v>
      </c>
    </row>
    <row r="38" spans="1:9" ht="52.5" customHeight="1" x14ac:dyDescent="0.25">
      <c r="A38" s="107"/>
      <c r="B38" s="104"/>
      <c r="C38" s="59" t="s">
        <v>264</v>
      </c>
      <c r="D38" s="59" t="s">
        <v>265</v>
      </c>
      <c r="E38" s="59" t="s">
        <v>227</v>
      </c>
      <c r="F38" s="60" t="s">
        <v>266</v>
      </c>
      <c r="G38" s="60">
        <v>3.6</v>
      </c>
      <c r="H38" s="60">
        <v>4</v>
      </c>
      <c r="I38" s="60">
        <v>8</v>
      </c>
    </row>
    <row r="39" spans="1:9" ht="51" customHeight="1" x14ac:dyDescent="0.25">
      <c r="A39" s="107"/>
      <c r="B39" s="104"/>
      <c r="C39" s="59" t="s">
        <v>267</v>
      </c>
      <c r="D39" s="59" t="s">
        <v>268</v>
      </c>
      <c r="E39" s="59" t="s">
        <v>227</v>
      </c>
      <c r="F39" s="61">
        <v>77479106566</v>
      </c>
      <c r="G39" s="60">
        <v>3.6</v>
      </c>
      <c r="H39" s="60">
        <v>4</v>
      </c>
      <c r="I39" s="60">
        <v>8</v>
      </c>
    </row>
    <row r="40" spans="1:9" ht="48" customHeight="1" x14ac:dyDescent="0.25">
      <c r="A40" s="107"/>
      <c r="B40" s="104"/>
      <c r="C40" s="59" t="s">
        <v>269</v>
      </c>
      <c r="D40" s="59" t="s">
        <v>270</v>
      </c>
      <c r="E40" s="59" t="s">
        <v>227</v>
      </c>
      <c r="F40" s="61">
        <v>77759090890</v>
      </c>
      <c r="G40" s="60">
        <v>3.6</v>
      </c>
      <c r="H40" s="60">
        <v>4</v>
      </c>
      <c r="I40" s="60">
        <v>8</v>
      </c>
    </row>
    <row r="41" spans="1:9" ht="66.75" customHeight="1" x14ac:dyDescent="0.25">
      <c r="A41" s="107"/>
      <c r="B41" s="104"/>
      <c r="C41" s="59" t="s">
        <v>271</v>
      </c>
      <c r="D41" s="59" t="s">
        <v>272</v>
      </c>
      <c r="E41" s="59" t="s">
        <v>227</v>
      </c>
      <c r="F41" s="61">
        <v>77077432752</v>
      </c>
      <c r="G41" s="60">
        <v>3.6</v>
      </c>
      <c r="H41" s="60">
        <v>4</v>
      </c>
      <c r="I41" s="60">
        <v>8</v>
      </c>
    </row>
    <row r="42" spans="1:9" ht="70.5" customHeight="1" x14ac:dyDescent="0.25">
      <c r="A42" s="107"/>
      <c r="B42" s="104"/>
      <c r="C42" s="59" t="s">
        <v>273</v>
      </c>
      <c r="D42" s="59" t="s">
        <v>274</v>
      </c>
      <c r="E42" s="59" t="s">
        <v>227</v>
      </c>
      <c r="F42" s="61">
        <v>77783469467</v>
      </c>
      <c r="G42" s="60">
        <v>3.6</v>
      </c>
      <c r="H42" s="60">
        <v>4</v>
      </c>
      <c r="I42" s="60">
        <v>8</v>
      </c>
    </row>
    <row r="43" spans="1:9" ht="70.5" customHeight="1" x14ac:dyDescent="0.25">
      <c r="A43" s="107"/>
      <c r="B43" s="104"/>
      <c r="C43" s="59" t="s">
        <v>275</v>
      </c>
      <c r="D43" s="59" t="s">
        <v>276</v>
      </c>
      <c r="E43" s="59" t="s">
        <v>223</v>
      </c>
      <c r="F43" s="61">
        <v>77478832033</v>
      </c>
      <c r="G43" s="60">
        <v>3.6</v>
      </c>
      <c r="H43" s="60">
        <v>4</v>
      </c>
      <c r="I43" s="60">
        <v>8</v>
      </c>
    </row>
    <row r="44" spans="1:9" ht="78" customHeight="1" x14ac:dyDescent="0.25">
      <c r="A44" s="107"/>
      <c r="B44" s="104"/>
      <c r="C44" s="59" t="s">
        <v>277</v>
      </c>
      <c r="D44" s="59" t="s">
        <v>284</v>
      </c>
      <c r="E44" s="59" t="s">
        <v>227</v>
      </c>
      <c r="F44" s="61">
        <v>77085933973</v>
      </c>
      <c r="G44" s="60">
        <v>3.6</v>
      </c>
      <c r="H44" s="60">
        <v>4</v>
      </c>
      <c r="I44" s="60">
        <v>8</v>
      </c>
    </row>
    <row r="45" spans="1:9" ht="48.75" customHeight="1" x14ac:dyDescent="0.25">
      <c r="A45" s="107"/>
      <c r="B45" s="104"/>
      <c r="C45" s="59" t="s">
        <v>31</v>
      </c>
      <c r="D45" s="59" t="s">
        <v>278</v>
      </c>
      <c r="E45" s="59" t="s">
        <v>227</v>
      </c>
      <c r="F45" s="61">
        <v>77085748468</v>
      </c>
      <c r="G45" s="60">
        <v>3.6</v>
      </c>
      <c r="H45" s="60">
        <v>4</v>
      </c>
      <c r="I45" s="60">
        <v>8</v>
      </c>
    </row>
    <row r="46" spans="1:9" ht="67.5" customHeight="1" x14ac:dyDescent="0.25">
      <c r="A46" s="107"/>
      <c r="B46" s="104"/>
      <c r="C46" s="59" t="s">
        <v>283</v>
      </c>
      <c r="D46" s="59" t="s">
        <v>282</v>
      </c>
      <c r="E46" s="59" t="s">
        <v>223</v>
      </c>
      <c r="F46" s="61">
        <v>77471160138</v>
      </c>
      <c r="G46" s="60">
        <v>3.6</v>
      </c>
      <c r="H46" s="60">
        <v>4</v>
      </c>
      <c r="I46" s="60">
        <v>8</v>
      </c>
    </row>
    <row r="47" spans="1:9" ht="46.5" customHeight="1" x14ac:dyDescent="0.25">
      <c r="A47" s="107"/>
      <c r="B47" s="104"/>
      <c r="C47" s="59" t="s">
        <v>31</v>
      </c>
      <c r="D47" s="59" t="s">
        <v>279</v>
      </c>
      <c r="E47" s="59" t="s">
        <v>223</v>
      </c>
      <c r="F47" s="61">
        <v>77754131390</v>
      </c>
      <c r="G47" s="60">
        <v>3.6</v>
      </c>
      <c r="H47" s="60">
        <v>4</v>
      </c>
      <c r="I47" s="60">
        <v>8</v>
      </c>
    </row>
    <row r="48" spans="1:9" ht="47.25" customHeight="1" x14ac:dyDescent="0.25">
      <c r="A48" s="108"/>
      <c r="B48" s="105"/>
      <c r="C48" s="59" t="s">
        <v>25</v>
      </c>
      <c r="D48" s="59" t="s">
        <v>280</v>
      </c>
      <c r="E48" s="59" t="s">
        <v>223</v>
      </c>
      <c r="F48" s="61">
        <v>77074252648</v>
      </c>
      <c r="G48" s="60">
        <v>3.6</v>
      </c>
      <c r="H48" s="60">
        <v>4</v>
      </c>
      <c r="I48" s="60">
        <v>8</v>
      </c>
    </row>
  </sheetData>
  <mergeCells count="10">
    <mergeCell ref="B6:B48"/>
    <mergeCell ref="A6:A48"/>
    <mergeCell ref="A2:I2"/>
    <mergeCell ref="G3:I3"/>
    <mergeCell ref="A3:A4"/>
    <mergeCell ref="B3:B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</vt:lpstr>
      <vt:lpstr>приложение 2</vt:lpstr>
      <vt:lpstr>приложение 3</vt:lpstr>
      <vt:lpstr>приложение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A23</dc:creator>
  <cp:lastModifiedBy>Пользователь User</cp:lastModifiedBy>
  <cp:lastPrinted>2022-08-08T03:11:03Z</cp:lastPrinted>
  <dcterms:created xsi:type="dcterms:W3CDTF">2015-06-05T18:19:34Z</dcterms:created>
  <dcterms:modified xsi:type="dcterms:W3CDTF">2022-08-08T03:11:35Z</dcterms:modified>
</cp:coreProperties>
</file>