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приложение 1" sheetId="1" r:id="rId1"/>
  </sheets>
  <calcPr calcId="162913"/>
</workbook>
</file>

<file path=xl/calcChain.xml><?xml version="1.0" encoding="utf-8"?>
<calcChain xmlns="http://schemas.openxmlformats.org/spreadsheetml/2006/main">
  <c r="O39" i="1" l="1"/>
  <c r="N39" i="1"/>
  <c r="M39" i="1"/>
  <c r="L39" i="1"/>
  <c r="K39" i="1"/>
  <c r="J39" i="1"/>
  <c r="I39" i="1"/>
  <c r="H39" i="1"/>
  <c r="G39" i="1"/>
  <c r="F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E39" i="1" s="1"/>
  <c r="D9" i="1"/>
  <c r="D39" i="1" l="1"/>
</calcChain>
</file>

<file path=xl/sharedStrings.xml><?xml version="1.0" encoding="utf-8"?>
<sst xmlns="http://schemas.openxmlformats.org/spreadsheetml/2006/main" count="61" uniqueCount="51">
  <si>
    <t>Приложение № 1  к отчету по внутреннему контролю</t>
  </si>
  <si>
    <t>Отчет о работе ГКП на ПХВ "Целиноградская районная поликлиника" за февраль 2024 г. по оказанным государственным услугам физическим и юридическим лицам</t>
  </si>
  <si>
    <t>№ п/п</t>
  </si>
  <si>
    <t>Код госуслуги</t>
  </si>
  <si>
    <t>Наименование                                     государственных услуг</t>
  </si>
  <si>
    <r>
      <rPr>
        <b/>
        <sz val="12"/>
        <rFont val="Arial"/>
        <charset val="204"/>
      </rPr>
      <t xml:space="preserve">ВСЕГО </t>
    </r>
    <r>
      <rPr>
        <sz val="12"/>
        <rFont val="Arial"/>
        <charset val="204"/>
      </rPr>
      <t>(количество оказанных госуслуг)</t>
    </r>
  </si>
  <si>
    <t>непосредственно оказанных через:</t>
  </si>
  <si>
    <t xml:space="preserve">Государственная корпорация «Правительство для граждан» </t>
  </si>
  <si>
    <t>ПОРТАЛ электронного правительства</t>
  </si>
  <si>
    <t>государственный орган</t>
  </si>
  <si>
    <t>бумажный вид</t>
  </si>
  <si>
    <r>
      <rPr>
        <b/>
        <sz val="12"/>
        <rFont val="Arial"/>
        <charset val="204"/>
      </rPr>
      <t xml:space="preserve">электронный вид через информационные системы услугодателя без прямого контакта с услугополучателем </t>
    </r>
    <r>
      <rPr>
        <i/>
        <sz val="12"/>
        <rFont val="Arial"/>
        <charset val="204"/>
      </rPr>
      <t xml:space="preserve">(за исключением веб-портала "электронного правительства" www.egov.kz, www.elicense.kz) </t>
    </r>
  </si>
  <si>
    <r>
      <rPr>
        <b/>
        <sz val="12"/>
        <rFont val="Arial"/>
        <charset val="204"/>
      </rPr>
      <t xml:space="preserve">электронный вид через информационные системы услугодателя путем прямого контакта с услугополучателем и ручного ввода заявки в информационную систему </t>
    </r>
    <r>
      <rPr>
        <i/>
        <sz val="12"/>
        <rFont val="Arial"/>
        <charset val="204"/>
      </rPr>
      <t>(за исключением веб-портала "электронного правительства" www.egov.kz, www.elicense.kz)</t>
    </r>
  </si>
  <si>
    <t>физ. лица</t>
  </si>
  <si>
    <t>юр. лица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</si>
  <si>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</si>
  <si>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</si>
  <si>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</si>
  <si>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Выдача справки с медицинской организации, оказывающей первичную медико-санитарную помощь</t>
  </si>
  <si>
    <t>Выдача листа о временной нетрудоспособности</t>
  </si>
  <si>
    <t>Выдача справки о временной нетрудоспособности</t>
  </si>
  <si>
    <t>Выдача выписки из медицинской карты стационарного больного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</si>
  <si>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</si>
  <si>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Вызов скорой медицинской помощи</t>
  </si>
  <si>
    <t>Выдача направления пациентам на госпитализацию в стационар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</si>
  <si>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</si>
  <si>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</si>
  <si>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Предоставление сведений с Центра психического здоровья "Психиатрия"</t>
  </si>
  <si>
    <t>Предоставление сведений с Центра психического здоровья "Наркология"</t>
  </si>
  <si>
    <t>Предоставление сведений с Центра фтизиопульмонологии "Фтизиатрия"</t>
  </si>
  <si>
    <t>Прохождение предварительных обязательных медицинских осмотров</t>
  </si>
  <si>
    <t>Выдача справки о допуске к управлению транспортным средством</t>
  </si>
  <si>
    <t>Выдача заключения о нуждаемости в санаторно-курортном лечении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</si>
  <si>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</si>
  <si>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Выдача документов о прохождении повышения квалификации и сертификационных курсов кадров отрасли здравоохранения</t>
  </si>
  <si>
    <t>Предоставление академических отпусков обучающимся в организациях технического и профессионального, послесреднего образования</t>
  </si>
  <si>
    <t>Предоставление общежития обучающимся в организациях технического и профессионального, послесреднего образования</t>
  </si>
  <si>
    <t>Выдача дубликатов документов о техническом и профессиональном, послесреднем образовании</t>
  </si>
  <si>
    <t>803007-1</t>
  </si>
  <si>
    <t>Актуализация (корректировка) сведе-ний о документах об образовании</t>
  </si>
  <si>
    <t>Прием документов в организации технического и профессионального, послесреднего образования</t>
  </si>
  <si>
    <t>Перевод и восстановление обучающихся по типам организаций образования</t>
  </si>
  <si>
    <t>Перевод обучающихся по типам организаций образования</t>
  </si>
  <si>
    <t>Восстановление обучающихся по типам организаций образования</t>
  </si>
  <si>
    <t>Прием документов для прохождения аттестации педагогов</t>
  </si>
  <si>
    <t>Выдача справки лицам, не завершившим техническое-профессиональное, послесреднее образование</t>
  </si>
  <si>
    <t>ИТОГО</t>
  </si>
  <si>
    <t>Директор                                                                                Д.А. Сибанбаев</t>
  </si>
  <si>
    <t>Исп.: Хатамова Г.Р.</t>
  </si>
  <si>
    <t xml:space="preserve">тел.: 8 716 51 30 141 </t>
  </si>
  <si>
    <t>дата: 06.03.2024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</si>
</sst>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2">
    <font>
      <sz val="11"/>
      <color theme="1"/>
      <name val="Calibri"/>
      <charset val="134"/>
      <scheme val="minor"/>
    </font>
    <font>
      <sz val="12"/>
      <color theme="1"/>
      <name val="Arial"/>
      <charset val="204"/>
    </font>
    <font>
      <b/>
      <sz val="12"/>
      <color theme="1"/>
      <name val="Arial"/>
      <charset val="204"/>
    </font>
    <font>
      <sz val="11"/>
      <color theme="1"/>
      <name val="Calibri"/>
      <charset val="204"/>
      <scheme val="minor"/>
    </font>
    <font>
      <sz val="12"/>
      <name val="Arial"/>
      <charset val="204"/>
    </font>
    <font>
      <i/>
      <sz val="12"/>
      <name val="Arial"/>
      <charset val="204"/>
    </font>
    <font>
      <b/>
      <sz val="12"/>
      <name val="Arial"/>
      <charset val="204"/>
    </font>
    <font>
      <sz val="11"/>
      <color rgb="FF000000"/>
      <name val="Arial"/>
      <charset val="204"/>
    </font>
    <font>
      <sz val="12"/>
      <color rgb="FF000000"/>
      <name val="Arial"/>
      <charset val="204"/>
    </font>
    <font>
      <b/>
      <sz val="14"/>
      <color theme="1"/>
      <name val="Arial"/>
      <charset val="204"/>
    </font>
    <font>
      <b/>
      <i/>
      <sz val="12"/>
      <name val="Arial"/>
      <charset val="204"/>
    </font>
    <font>
      <b/>
      <i/>
      <sz val="12"/>
      <color rgb="FFFF0000"/>
      <name val="Arial"/>
      <charset val="204"/>
    </font>
    <font>
      <b/>
      <sz val="14"/>
      <color rgb="FFFF0000"/>
      <name val="Arial"/>
      <charset val="204"/>
    </font>
    <font>
      <sz val="14"/>
      <color theme="1"/>
      <name val="Arial"/>
      <charset val="204"/>
    </font>
    <font>
      <i/>
      <sz val="14"/>
      <color indexed="8"/>
      <name val="Arial"/>
      <charset val="204"/>
    </font>
    <font>
      <i/>
      <sz val="14"/>
      <name val="Arial"/>
      <charset val="204"/>
    </font>
    <font>
      <sz val="11"/>
      <color indexed="8"/>
      <name val="Calibri"/>
      <charset val="1"/>
    </font>
    <font>
      <u/>
      <sz val="7.7"/>
      <color theme="10"/>
      <name val="Calibri"/>
      <charset val="134"/>
    </font>
    <font>
      <sz val="10"/>
      <name val="Arial"/>
      <charset val="204"/>
    </font>
    <font>
      <sz val="11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20" fillId="0" borderId="0" applyBorder="0"/>
    <xf numFmtId="0" fontId="3" fillId="0" borderId="0"/>
  </cellStyleXfs>
  <cellXfs count="40">
    <xf numFmtId="0" fontId="0" fillId="0" borderId="0" xfId="0"/>
    <xf numFmtId="0" fontId="1" fillId="0" borderId="0" xfId="0" applyFont="1"/>
    <xf numFmtId="0" fontId="4" fillId="0" borderId="0" xfId="3" applyFont="1" applyProtection="1">
      <protection locked="0"/>
    </xf>
    <xf numFmtId="0" fontId="1" fillId="0" borderId="2" xfId="9" applyFont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10" fillId="4" borderId="2" xfId="3" applyFont="1" applyFill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9" fillId="4" borderId="2" xfId="9" applyFont="1" applyFill="1" applyBorder="1" applyAlignment="1">
      <alignment horizontal="center" vertical="center" wrapText="1"/>
    </xf>
    <xf numFmtId="0" fontId="12" fillId="0" borderId="2" xfId="9" applyFont="1" applyBorder="1" applyAlignment="1">
      <alignment horizontal="center" vertical="center" wrapText="1"/>
    </xf>
    <xf numFmtId="0" fontId="13" fillId="4" borderId="2" xfId="9" applyFont="1" applyFill="1" applyBorder="1" applyAlignment="1" applyProtection="1">
      <alignment horizontal="center" vertical="center" wrapText="1"/>
      <protection locked="0"/>
    </xf>
    <xf numFmtId="0" fontId="13" fillId="0" borderId="2" xfId="9" applyFont="1" applyBorder="1" applyAlignment="1" applyProtection="1">
      <alignment horizontal="center" vertical="center" wrapText="1"/>
      <protection locked="0"/>
    </xf>
    <xf numFmtId="164" fontId="13" fillId="4" borderId="2" xfId="9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9" applyFont="1" applyFill="1" applyBorder="1" applyAlignment="1" applyProtection="1">
      <alignment horizontal="left" vertical="top" wrapText="1"/>
      <protection locked="0"/>
    </xf>
    <xf numFmtId="0" fontId="1" fillId="0" borderId="0" xfId="9" applyFont="1" applyProtection="1">
      <protection locked="0"/>
    </xf>
    <xf numFmtId="0" fontId="14" fillId="0" borderId="0" xfId="9" applyFont="1" applyProtection="1">
      <protection locked="0"/>
    </xf>
    <xf numFmtId="0" fontId="15" fillId="0" borderId="0" xfId="9" applyFont="1" applyProtection="1">
      <protection locked="0"/>
    </xf>
    <xf numFmtId="0" fontId="9" fillId="0" borderId="0" xfId="9" applyFont="1" applyProtection="1">
      <protection locked="0"/>
    </xf>
    <xf numFmtId="0" fontId="5" fillId="0" borderId="0" xfId="3" applyFont="1" applyAlignment="1" applyProtection="1">
      <alignment horizontal="center" vertical="center" wrapText="1"/>
      <protection locked="0"/>
    </xf>
    <xf numFmtId="0" fontId="6" fillId="4" borderId="3" xfId="3" applyFont="1" applyFill="1" applyBorder="1" applyAlignment="1">
      <alignment horizontal="center" vertical="center" wrapText="1"/>
    </xf>
    <xf numFmtId="0" fontId="6" fillId="4" borderId="7" xfId="3" applyFont="1" applyFill="1" applyBorder="1" applyAlignment="1">
      <alignment horizontal="center" vertical="center" wrapText="1"/>
    </xf>
    <xf numFmtId="0" fontId="6" fillId="4" borderId="6" xfId="3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9" applyFont="1" applyAlignment="1" applyProtection="1">
      <alignment horizontal="left"/>
      <protection locked="0"/>
    </xf>
    <xf numFmtId="0" fontId="6" fillId="4" borderId="8" xfId="3" applyFont="1" applyFill="1" applyBorder="1" applyAlignment="1">
      <alignment horizontal="center" vertical="center" wrapText="1"/>
    </xf>
    <xf numFmtId="0" fontId="6" fillId="4" borderId="11" xfId="3" applyFont="1" applyFill="1" applyBorder="1" applyAlignment="1">
      <alignment horizontal="center" vertical="center" wrapText="1"/>
    </xf>
    <xf numFmtId="0" fontId="6" fillId="4" borderId="4" xfId="3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top" wrapText="1"/>
    </xf>
    <xf numFmtId="0" fontId="6" fillId="0" borderId="0" xfId="3" applyFont="1" applyAlignment="1" applyProtection="1">
      <alignment horizontal="center" vertical="top" wrapText="1"/>
      <protection locked="0"/>
    </xf>
    <xf numFmtId="0" fontId="6" fillId="0" borderId="1" xfId="3" applyFont="1" applyBorder="1" applyAlignment="1" applyProtection="1">
      <alignment horizontal="center" vertical="top" wrapText="1"/>
      <protection locked="0"/>
    </xf>
    <xf numFmtId="0" fontId="6" fillId="4" borderId="9" xfId="3" applyFont="1" applyFill="1" applyBorder="1" applyAlignment="1">
      <alignment horizontal="center" vertical="center" wrapText="1"/>
    </xf>
    <xf numFmtId="0" fontId="6" fillId="4" borderId="10" xfId="3" applyFont="1" applyFill="1" applyBorder="1" applyAlignment="1">
      <alignment horizontal="center" vertical="center" wrapText="1"/>
    </xf>
    <xf numFmtId="0" fontId="6" fillId="4" borderId="12" xfId="3" applyFont="1" applyFill="1" applyBorder="1" applyAlignment="1">
      <alignment horizontal="center" vertical="center" wrapText="1"/>
    </xf>
    <xf numFmtId="0" fontId="6" fillId="4" borderId="13" xfId="3" applyFont="1" applyFill="1" applyBorder="1" applyAlignment="1">
      <alignment horizontal="center" vertical="center" wrapText="1"/>
    </xf>
    <xf numFmtId="0" fontId="6" fillId="4" borderId="5" xfId="3" applyFont="1" applyFill="1" applyBorder="1" applyAlignment="1">
      <alignment horizontal="center" vertical="center" wrapText="1"/>
    </xf>
    <xf numFmtId="0" fontId="6" fillId="4" borderId="14" xfId="3" applyFont="1" applyFill="1" applyBorder="1" applyAlignment="1">
      <alignment horizontal="center" vertical="center" wrapText="1"/>
    </xf>
  </cellXfs>
  <cellStyles count="16">
    <cellStyle name="Excel Built-in Normal" xfId="1"/>
    <cellStyle name="Гиперссылка 3" xfId="2"/>
    <cellStyle name="Обычный" xfId="0" builtinId="0"/>
    <cellStyle name="Обычный 2" xfId="3"/>
    <cellStyle name="Обычный 2 50" xfId="4"/>
    <cellStyle name="Обычный 3 16" xfId="5"/>
    <cellStyle name="Обычный 3 2 2" xfId="6"/>
    <cellStyle name="Обычный 3 2 2 2" xfId="7"/>
    <cellStyle name="Обычный 3 3 2" xfId="8"/>
    <cellStyle name="Обычный 3 4" xfId="9"/>
    <cellStyle name="Обычный 3 4 2" xfId="10"/>
    <cellStyle name="Обычный 3 4 2 2" xfId="11"/>
    <cellStyle name="Обычный 3 4 2 3" xfId="12"/>
    <cellStyle name="Обычный 4" xfId="13"/>
    <cellStyle name="Обычный 5 2" xfId="14"/>
    <cellStyle name="Обычный 55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view="pageBreakPreview" topLeftCell="A7" zoomScaleNormal="100" zoomScaleSheetLayoutView="100" workbookViewId="0">
      <selection activeCell="N19" sqref="N19"/>
    </sheetView>
  </sheetViews>
  <sheetFormatPr defaultColWidth="9" defaultRowHeight="15"/>
  <cols>
    <col min="1" max="1" width="6.28515625" customWidth="1"/>
    <col min="2" max="2" width="13.28515625" customWidth="1"/>
    <col min="3" max="3" width="35.42578125" customWidth="1"/>
    <col min="4" max="4" width="13.28515625" customWidth="1"/>
    <col min="5" max="5" width="12.5703125" customWidth="1"/>
    <col min="14" max="14" width="10.7109375" customWidth="1"/>
  </cols>
  <sheetData>
    <row r="1" spans="1:15" ht="18.75" customHeight="1">
      <c r="A1" s="2"/>
      <c r="B1" s="2"/>
      <c r="C1" s="2"/>
      <c r="D1" s="2"/>
      <c r="E1" s="2"/>
      <c r="F1" s="2"/>
      <c r="G1" s="2"/>
      <c r="H1" s="2"/>
      <c r="I1" s="19" t="s">
        <v>0</v>
      </c>
      <c r="J1" s="19"/>
      <c r="K1" s="19"/>
      <c r="L1" s="19"/>
      <c r="M1" s="19"/>
      <c r="N1" s="19"/>
      <c r="O1" s="19"/>
    </row>
    <row r="2" spans="1:1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8" customHeight="1">
      <c r="A4" s="27" t="s">
        <v>2</v>
      </c>
      <c r="B4" s="27" t="s">
        <v>3</v>
      </c>
      <c r="C4" s="27" t="s">
        <v>4</v>
      </c>
      <c r="D4" s="34" t="s">
        <v>5</v>
      </c>
      <c r="E4" s="35"/>
      <c r="F4" s="20" t="s">
        <v>6</v>
      </c>
      <c r="G4" s="21"/>
      <c r="H4" s="21"/>
      <c r="I4" s="21"/>
      <c r="J4" s="21"/>
      <c r="K4" s="21"/>
      <c r="L4" s="21"/>
      <c r="M4" s="21"/>
      <c r="N4" s="21"/>
      <c r="O4" s="22"/>
    </row>
    <row r="5" spans="1:15" ht="15.75">
      <c r="A5" s="28"/>
      <c r="B5" s="28"/>
      <c r="C5" s="28"/>
      <c r="D5" s="36"/>
      <c r="E5" s="37"/>
      <c r="F5" s="30" t="s">
        <v>7</v>
      </c>
      <c r="G5" s="30"/>
      <c r="H5" s="30" t="s">
        <v>8</v>
      </c>
      <c r="I5" s="30"/>
      <c r="J5" s="20" t="s">
        <v>9</v>
      </c>
      <c r="K5" s="21"/>
      <c r="L5" s="21"/>
      <c r="M5" s="21"/>
      <c r="N5" s="21"/>
      <c r="O5" s="22"/>
    </row>
    <row r="6" spans="1:15" ht="15.75" customHeight="1">
      <c r="A6" s="28"/>
      <c r="B6" s="28"/>
      <c r="C6" s="28"/>
      <c r="D6" s="36"/>
      <c r="E6" s="37"/>
      <c r="F6" s="30"/>
      <c r="G6" s="30"/>
      <c r="H6" s="30"/>
      <c r="I6" s="30"/>
      <c r="J6" s="30" t="s">
        <v>10</v>
      </c>
      <c r="K6" s="30"/>
      <c r="L6" s="31" t="s">
        <v>11</v>
      </c>
      <c r="M6" s="31"/>
      <c r="N6" s="31" t="s">
        <v>12</v>
      </c>
      <c r="O6" s="31"/>
    </row>
    <row r="7" spans="1:15" ht="299.25" customHeight="1">
      <c r="A7" s="28"/>
      <c r="B7" s="28"/>
      <c r="C7" s="28"/>
      <c r="D7" s="38"/>
      <c r="E7" s="39"/>
      <c r="F7" s="30"/>
      <c r="G7" s="30"/>
      <c r="H7" s="30"/>
      <c r="I7" s="30"/>
      <c r="J7" s="30"/>
      <c r="K7" s="30"/>
      <c r="L7" s="31"/>
      <c r="M7" s="31"/>
      <c r="N7" s="31"/>
      <c r="O7" s="31"/>
    </row>
    <row r="8" spans="1:15" ht="36.75" customHeight="1">
      <c r="A8" s="29"/>
      <c r="B8" s="29"/>
      <c r="C8" s="29"/>
      <c r="D8" s="7" t="s">
        <v>13</v>
      </c>
      <c r="E8" s="8" t="s">
        <v>14</v>
      </c>
      <c r="F8" s="7" t="s">
        <v>13</v>
      </c>
      <c r="G8" s="8" t="s">
        <v>14</v>
      </c>
      <c r="H8" s="7" t="s">
        <v>13</v>
      </c>
      <c r="I8" s="8" t="s">
        <v>14</v>
      </c>
      <c r="J8" s="7" t="s">
        <v>13</v>
      </c>
      <c r="K8" s="8" t="s">
        <v>14</v>
      </c>
      <c r="L8" s="7" t="s">
        <v>13</v>
      </c>
      <c r="M8" s="8" t="s">
        <v>14</v>
      </c>
      <c r="N8" s="7" t="s">
        <v>13</v>
      </c>
      <c r="O8" s="8" t="s">
        <v>14</v>
      </c>
    </row>
    <row r="9" spans="1:15" ht="60.75" customHeight="1">
      <c r="A9" s="3">
        <v>1</v>
      </c>
      <c r="B9" s="4">
        <v>601001</v>
      </c>
      <c r="C9" s="5" t="s">
        <v>15</v>
      </c>
      <c r="D9" s="9">
        <f>F9+H9+J9+L9+N9</f>
        <v>420</v>
      </c>
      <c r="E9" s="10">
        <f>G9+I9+K9+M9+O9</f>
        <v>0</v>
      </c>
      <c r="F9" s="11">
        <v>0</v>
      </c>
      <c r="G9" s="12">
        <v>0</v>
      </c>
      <c r="H9" s="13">
        <v>406</v>
      </c>
      <c r="I9" s="12">
        <v>0</v>
      </c>
      <c r="J9" s="11">
        <v>0</v>
      </c>
      <c r="K9" s="12">
        <v>0</v>
      </c>
      <c r="L9" s="11">
        <v>0</v>
      </c>
      <c r="M9" s="12">
        <v>0</v>
      </c>
      <c r="N9" s="11">
        <v>14</v>
      </c>
      <c r="O9" s="12">
        <v>0</v>
      </c>
    </row>
    <row r="10" spans="1:15" ht="18">
      <c r="A10" s="3">
        <v>2</v>
      </c>
      <c r="B10" s="4">
        <v>601002</v>
      </c>
      <c r="C10" s="5" t="s">
        <v>16</v>
      </c>
      <c r="D10" s="9">
        <f t="shared" ref="D10:E38" si="0">F10+H10+J10+L10+N10</f>
        <v>36389</v>
      </c>
      <c r="E10" s="10">
        <f t="shared" si="0"/>
        <v>0</v>
      </c>
      <c r="F10" s="11">
        <v>0</v>
      </c>
      <c r="G10" s="12">
        <v>0</v>
      </c>
      <c r="H10" s="11">
        <v>0</v>
      </c>
      <c r="I10" s="12">
        <v>0</v>
      </c>
      <c r="J10" s="11">
        <v>0</v>
      </c>
      <c r="K10" s="12">
        <v>0</v>
      </c>
      <c r="L10" s="11">
        <v>0</v>
      </c>
      <c r="M10" s="12">
        <v>0</v>
      </c>
      <c r="N10" s="11">
        <v>36389</v>
      </c>
      <c r="O10" s="12">
        <v>0</v>
      </c>
    </row>
    <row r="11" spans="1:15" ht="18">
      <c r="A11" s="3">
        <v>3</v>
      </c>
      <c r="B11" s="4">
        <v>601003</v>
      </c>
      <c r="C11" s="5" t="s">
        <v>17</v>
      </c>
      <c r="D11" s="9">
        <f t="shared" si="0"/>
        <v>218</v>
      </c>
      <c r="E11" s="10">
        <f t="shared" si="0"/>
        <v>0</v>
      </c>
      <c r="F11" s="11">
        <v>0</v>
      </c>
      <c r="G11" s="12">
        <v>0</v>
      </c>
      <c r="H11" s="11">
        <v>0</v>
      </c>
      <c r="I11" s="12">
        <v>0</v>
      </c>
      <c r="J11" s="11">
        <v>0</v>
      </c>
      <c r="K11" s="12">
        <v>0</v>
      </c>
      <c r="L11" s="11">
        <v>0</v>
      </c>
      <c r="M11" s="12">
        <v>0</v>
      </c>
      <c r="N11" s="11">
        <v>218</v>
      </c>
      <c r="O11" s="12">
        <v>0</v>
      </c>
    </row>
    <row r="12" spans="1:15" ht="60">
      <c r="A12" s="3">
        <v>4</v>
      </c>
      <c r="B12" s="4">
        <v>601004</v>
      </c>
      <c r="C12" s="5" t="s">
        <v>18</v>
      </c>
      <c r="D12" s="9">
        <f t="shared" si="0"/>
        <v>158</v>
      </c>
      <c r="E12" s="10">
        <f t="shared" si="0"/>
        <v>0</v>
      </c>
      <c r="F12" s="11">
        <v>0</v>
      </c>
      <c r="G12" s="12">
        <v>0</v>
      </c>
      <c r="H12" s="11">
        <v>0</v>
      </c>
      <c r="I12" s="12">
        <v>0</v>
      </c>
      <c r="J12" s="11">
        <v>0</v>
      </c>
      <c r="K12" s="12">
        <v>0</v>
      </c>
      <c r="L12" s="11">
        <v>0</v>
      </c>
      <c r="M12" s="12">
        <v>0</v>
      </c>
      <c r="N12" s="11">
        <v>158</v>
      </c>
      <c r="O12" s="12">
        <v>0</v>
      </c>
    </row>
    <row r="13" spans="1:15" ht="30">
      <c r="A13" s="3">
        <v>5</v>
      </c>
      <c r="B13" s="4">
        <v>601005</v>
      </c>
      <c r="C13" s="5" t="s">
        <v>19</v>
      </c>
      <c r="D13" s="9">
        <f t="shared" si="0"/>
        <v>608</v>
      </c>
      <c r="E13" s="10">
        <f t="shared" si="0"/>
        <v>0</v>
      </c>
      <c r="F13" s="11">
        <v>0</v>
      </c>
      <c r="G13" s="12">
        <v>0</v>
      </c>
      <c r="H13" s="11">
        <v>0</v>
      </c>
      <c r="I13" s="12">
        <v>0</v>
      </c>
      <c r="J13" s="11">
        <v>0</v>
      </c>
      <c r="K13" s="12">
        <v>0</v>
      </c>
      <c r="L13" s="11">
        <v>0</v>
      </c>
      <c r="M13" s="12">
        <v>0</v>
      </c>
      <c r="N13" s="11">
        <v>608</v>
      </c>
      <c r="O13" s="12">
        <v>0</v>
      </c>
    </row>
    <row r="14" spans="1:15" ht="30">
      <c r="A14" s="3">
        <v>6</v>
      </c>
      <c r="B14" s="4">
        <v>601006</v>
      </c>
      <c r="C14" s="5" t="s">
        <v>20</v>
      </c>
      <c r="D14" s="9">
        <f t="shared" si="0"/>
        <v>20</v>
      </c>
      <c r="E14" s="10">
        <f t="shared" si="0"/>
        <v>0</v>
      </c>
      <c r="F14" s="11">
        <v>0</v>
      </c>
      <c r="G14" s="12">
        <v>0</v>
      </c>
      <c r="H14" s="11">
        <v>0</v>
      </c>
      <c r="I14" s="12">
        <v>0</v>
      </c>
      <c r="J14" s="11">
        <v>0</v>
      </c>
      <c r="K14" s="12">
        <v>0</v>
      </c>
      <c r="L14" s="11">
        <v>0</v>
      </c>
      <c r="M14" s="12">
        <v>0</v>
      </c>
      <c r="N14" s="11">
        <v>20</v>
      </c>
      <c r="O14" s="12">
        <v>0</v>
      </c>
    </row>
    <row r="15" spans="1:15" ht="31.5" customHeight="1">
      <c r="A15" s="3">
        <v>7</v>
      </c>
      <c r="B15" s="4">
        <v>601007</v>
      </c>
      <c r="C15" s="5" t="s">
        <v>21</v>
      </c>
      <c r="D15" s="9">
        <f t="shared" si="0"/>
        <v>322</v>
      </c>
      <c r="E15" s="10">
        <f t="shared" si="0"/>
        <v>0</v>
      </c>
      <c r="F15" s="11">
        <v>0</v>
      </c>
      <c r="G15" s="12">
        <v>0</v>
      </c>
      <c r="H15" s="11">
        <v>0</v>
      </c>
      <c r="I15" s="12">
        <v>0</v>
      </c>
      <c r="J15" s="11">
        <v>0</v>
      </c>
      <c r="K15" s="12">
        <v>0</v>
      </c>
      <c r="L15" s="11">
        <v>0</v>
      </c>
      <c r="M15" s="12">
        <v>0</v>
      </c>
      <c r="N15" s="11">
        <v>322</v>
      </c>
      <c r="O15" s="12">
        <v>0</v>
      </c>
    </row>
    <row r="16" spans="1:15" ht="90">
      <c r="A16" s="3">
        <v>8</v>
      </c>
      <c r="B16" s="4">
        <v>601008</v>
      </c>
      <c r="C16" s="5" t="s">
        <v>22</v>
      </c>
      <c r="D16" s="9">
        <f t="shared" si="0"/>
        <v>0</v>
      </c>
      <c r="E16" s="10">
        <f t="shared" si="0"/>
        <v>0</v>
      </c>
      <c r="F16" s="11">
        <v>0</v>
      </c>
      <c r="G16" s="12">
        <v>0</v>
      </c>
      <c r="H16" s="11">
        <v>0</v>
      </c>
      <c r="I16" s="12">
        <v>0</v>
      </c>
      <c r="J16" s="11">
        <v>0</v>
      </c>
      <c r="K16" s="12">
        <v>0</v>
      </c>
      <c r="L16" s="11">
        <v>0</v>
      </c>
      <c r="M16" s="12">
        <v>0</v>
      </c>
      <c r="N16" s="11">
        <v>0</v>
      </c>
      <c r="O16" s="12">
        <v>0</v>
      </c>
    </row>
    <row r="17" spans="1:15" ht="30">
      <c r="A17" s="3">
        <v>9</v>
      </c>
      <c r="B17" s="4">
        <v>601009</v>
      </c>
      <c r="C17" s="5" t="s">
        <v>23</v>
      </c>
      <c r="D17" s="9">
        <f t="shared" si="0"/>
        <v>0</v>
      </c>
      <c r="E17" s="10">
        <f t="shared" si="0"/>
        <v>0</v>
      </c>
      <c r="F17" s="11">
        <v>0</v>
      </c>
      <c r="G17" s="12">
        <v>0</v>
      </c>
      <c r="H17" s="11">
        <v>0</v>
      </c>
      <c r="I17" s="12">
        <v>0</v>
      </c>
      <c r="J17" s="11">
        <v>0</v>
      </c>
      <c r="K17" s="12">
        <v>0</v>
      </c>
      <c r="L17" s="11">
        <v>0</v>
      </c>
      <c r="M17" s="12">
        <v>0</v>
      </c>
      <c r="N17" s="11">
        <v>0</v>
      </c>
      <c r="O17" s="12">
        <v>0</v>
      </c>
    </row>
    <row r="18" spans="1:15" ht="33.75" customHeight="1">
      <c r="A18" s="3">
        <v>10</v>
      </c>
      <c r="B18" s="4">
        <v>601010</v>
      </c>
      <c r="C18" s="5" t="s">
        <v>24</v>
      </c>
      <c r="D18" s="9">
        <f t="shared" si="0"/>
        <v>160</v>
      </c>
      <c r="E18" s="10">
        <f t="shared" si="0"/>
        <v>0</v>
      </c>
      <c r="F18" s="11">
        <v>0</v>
      </c>
      <c r="G18" s="12">
        <v>0</v>
      </c>
      <c r="H18" s="11">
        <v>0</v>
      </c>
      <c r="I18" s="12">
        <v>0</v>
      </c>
      <c r="J18" s="11">
        <v>0</v>
      </c>
      <c r="K18" s="12">
        <v>0</v>
      </c>
      <c r="L18" s="11">
        <v>0</v>
      </c>
      <c r="M18" s="12">
        <v>0</v>
      </c>
      <c r="N18" s="13">
        <v>160</v>
      </c>
      <c r="O18" s="12">
        <v>0</v>
      </c>
    </row>
    <row r="19" spans="1:15" ht="180">
      <c r="A19" s="3">
        <v>11</v>
      </c>
      <c r="B19" s="4">
        <v>601011</v>
      </c>
      <c r="C19" s="5" t="s">
        <v>25</v>
      </c>
      <c r="D19" s="9">
        <f t="shared" si="0"/>
        <v>0</v>
      </c>
      <c r="E19" s="10">
        <f t="shared" si="0"/>
        <v>0</v>
      </c>
      <c r="F19" s="11">
        <v>0</v>
      </c>
      <c r="G19" s="12">
        <v>0</v>
      </c>
      <c r="H19" s="11">
        <v>0</v>
      </c>
      <c r="I19" s="12">
        <v>0</v>
      </c>
      <c r="J19" s="11">
        <v>0</v>
      </c>
      <c r="K19" s="12">
        <v>0</v>
      </c>
      <c r="L19" s="11">
        <v>0</v>
      </c>
      <c r="M19" s="12">
        <v>0</v>
      </c>
      <c r="N19" s="11">
        <v>0</v>
      </c>
      <c r="O19" s="12">
        <v>0</v>
      </c>
    </row>
    <row r="20" spans="1:15" ht="81" customHeight="1">
      <c r="A20" s="3">
        <v>12</v>
      </c>
      <c r="B20" s="4">
        <v>601012</v>
      </c>
      <c r="C20" s="5" t="s">
        <v>26</v>
      </c>
      <c r="D20" s="9">
        <f t="shared" si="0"/>
        <v>1653</v>
      </c>
      <c r="E20" s="10">
        <f t="shared" si="0"/>
        <v>0</v>
      </c>
      <c r="F20" s="11">
        <v>0</v>
      </c>
      <c r="G20" s="12">
        <v>0</v>
      </c>
      <c r="H20" s="11">
        <v>0</v>
      </c>
      <c r="I20" s="12">
        <v>0</v>
      </c>
      <c r="J20" s="11">
        <v>0</v>
      </c>
      <c r="K20" s="12">
        <v>0</v>
      </c>
      <c r="L20" s="11">
        <v>0</v>
      </c>
      <c r="M20" s="12">
        <v>0</v>
      </c>
      <c r="N20" s="13">
        <v>1653</v>
      </c>
      <c r="O20" s="12">
        <v>0</v>
      </c>
    </row>
    <row r="21" spans="1:15" ht="45">
      <c r="A21" s="3">
        <v>13</v>
      </c>
      <c r="B21" s="4">
        <v>604001</v>
      </c>
      <c r="C21" s="5" t="s">
        <v>27</v>
      </c>
      <c r="D21" s="9">
        <f t="shared" si="0"/>
        <v>0</v>
      </c>
      <c r="E21" s="10">
        <f t="shared" si="0"/>
        <v>0</v>
      </c>
      <c r="F21" s="11">
        <v>0</v>
      </c>
      <c r="G21" s="12">
        <v>0</v>
      </c>
      <c r="H21" s="11">
        <v>0</v>
      </c>
      <c r="I21" s="12">
        <v>0</v>
      </c>
      <c r="J21" s="11">
        <v>0</v>
      </c>
      <c r="K21" s="12">
        <v>0</v>
      </c>
      <c r="L21" s="11">
        <v>0</v>
      </c>
      <c r="M21" s="12">
        <v>0</v>
      </c>
      <c r="N21" s="11">
        <v>0</v>
      </c>
      <c r="O21" s="12">
        <v>0</v>
      </c>
    </row>
    <row r="22" spans="1:15" ht="45">
      <c r="A22" s="3">
        <v>14</v>
      </c>
      <c r="B22" s="4">
        <v>604002</v>
      </c>
      <c r="C22" s="5" t="s">
        <v>28</v>
      </c>
      <c r="D22" s="9">
        <f t="shared" si="0"/>
        <v>0</v>
      </c>
      <c r="E22" s="10">
        <f t="shared" si="0"/>
        <v>0</v>
      </c>
      <c r="F22" s="11">
        <v>0</v>
      </c>
      <c r="G22" s="12">
        <v>0</v>
      </c>
      <c r="H22" s="11">
        <v>0</v>
      </c>
      <c r="I22" s="12">
        <v>0</v>
      </c>
      <c r="J22" s="11">
        <v>0</v>
      </c>
      <c r="K22" s="12">
        <v>0</v>
      </c>
      <c r="L22" s="11">
        <v>0</v>
      </c>
      <c r="M22" s="12">
        <v>0</v>
      </c>
      <c r="N22" s="11">
        <v>0</v>
      </c>
      <c r="O22" s="12">
        <v>0</v>
      </c>
    </row>
    <row r="23" spans="1:15" ht="45">
      <c r="A23" s="3">
        <v>15</v>
      </c>
      <c r="B23" s="4">
        <v>604003</v>
      </c>
      <c r="C23" s="5" t="s">
        <v>29</v>
      </c>
      <c r="D23" s="9">
        <f t="shared" si="0"/>
        <v>0</v>
      </c>
      <c r="E23" s="10">
        <f t="shared" si="0"/>
        <v>0</v>
      </c>
      <c r="F23" s="11">
        <v>0</v>
      </c>
      <c r="G23" s="12">
        <v>0</v>
      </c>
      <c r="H23" s="11">
        <v>0</v>
      </c>
      <c r="I23" s="12">
        <v>0</v>
      </c>
      <c r="J23" s="11">
        <v>0</v>
      </c>
      <c r="K23" s="12">
        <v>0</v>
      </c>
      <c r="L23" s="11">
        <v>0</v>
      </c>
      <c r="M23" s="12">
        <v>0</v>
      </c>
      <c r="N23" s="11">
        <v>0</v>
      </c>
      <c r="O23" s="12">
        <v>0</v>
      </c>
    </row>
    <row r="24" spans="1:15" ht="45">
      <c r="A24" s="3">
        <v>16</v>
      </c>
      <c r="B24" s="4">
        <v>604004</v>
      </c>
      <c r="C24" s="5" t="s">
        <v>30</v>
      </c>
      <c r="D24" s="9">
        <f t="shared" si="0"/>
        <v>25</v>
      </c>
      <c r="E24" s="10">
        <f t="shared" si="0"/>
        <v>0</v>
      </c>
      <c r="F24" s="11">
        <v>0</v>
      </c>
      <c r="G24" s="12">
        <v>0</v>
      </c>
      <c r="H24" s="11">
        <v>0</v>
      </c>
      <c r="I24" s="12">
        <v>0</v>
      </c>
      <c r="J24" s="11">
        <v>0</v>
      </c>
      <c r="K24" s="12">
        <v>0</v>
      </c>
      <c r="L24" s="11">
        <v>0</v>
      </c>
      <c r="M24" s="12">
        <v>0</v>
      </c>
      <c r="N24" s="11">
        <v>25</v>
      </c>
      <c r="O24" s="12">
        <v>0</v>
      </c>
    </row>
    <row r="25" spans="1:15" ht="45">
      <c r="A25" s="3">
        <v>17</v>
      </c>
      <c r="B25" s="4">
        <v>604005</v>
      </c>
      <c r="C25" s="5" t="s">
        <v>31</v>
      </c>
      <c r="D25" s="9">
        <f t="shared" si="0"/>
        <v>6</v>
      </c>
      <c r="E25" s="10">
        <f t="shared" si="0"/>
        <v>0</v>
      </c>
      <c r="F25" s="11">
        <v>0</v>
      </c>
      <c r="G25" s="12">
        <v>0</v>
      </c>
      <c r="H25" s="11">
        <v>0</v>
      </c>
      <c r="I25" s="12">
        <v>0</v>
      </c>
      <c r="J25" s="11">
        <v>0</v>
      </c>
      <c r="K25" s="12">
        <v>0</v>
      </c>
      <c r="L25" s="11">
        <v>0</v>
      </c>
      <c r="M25" s="12">
        <v>0</v>
      </c>
      <c r="N25" s="11">
        <v>6</v>
      </c>
      <c r="O25" s="12">
        <v>0</v>
      </c>
    </row>
    <row r="26" spans="1:15" ht="45">
      <c r="A26" s="3">
        <v>18</v>
      </c>
      <c r="B26" s="4">
        <v>705010</v>
      </c>
      <c r="C26" s="5" t="s">
        <v>32</v>
      </c>
      <c r="D26" s="9">
        <f t="shared" si="0"/>
        <v>3</v>
      </c>
      <c r="E26" s="10">
        <f t="shared" si="0"/>
        <v>0</v>
      </c>
      <c r="F26" s="11">
        <v>0</v>
      </c>
      <c r="G26" s="12">
        <v>0</v>
      </c>
      <c r="H26" s="11">
        <v>0</v>
      </c>
      <c r="I26" s="12">
        <v>0</v>
      </c>
      <c r="J26" s="11">
        <v>0</v>
      </c>
      <c r="K26" s="12">
        <v>0</v>
      </c>
      <c r="L26" s="11">
        <v>0</v>
      </c>
      <c r="M26" s="12">
        <v>0</v>
      </c>
      <c r="N26" s="11">
        <v>3</v>
      </c>
      <c r="O26" s="12">
        <v>0</v>
      </c>
    </row>
    <row r="27" spans="1:15" ht="165">
      <c r="A27" s="3">
        <v>19</v>
      </c>
      <c r="B27" s="4">
        <v>403011</v>
      </c>
      <c r="C27" s="5" t="s">
        <v>33</v>
      </c>
      <c r="D27" s="9">
        <f>F27+H27+J27+L27+N27</f>
        <v>0</v>
      </c>
      <c r="E27" s="10">
        <f>G27+I27+K27+M27+O27</f>
        <v>0</v>
      </c>
      <c r="F27" s="11">
        <v>0</v>
      </c>
      <c r="G27" s="12">
        <v>0</v>
      </c>
      <c r="H27" s="11">
        <v>0</v>
      </c>
      <c r="I27" s="12">
        <v>0</v>
      </c>
      <c r="J27" s="11">
        <v>0</v>
      </c>
      <c r="K27" s="12">
        <v>0</v>
      </c>
      <c r="L27" s="11">
        <v>0</v>
      </c>
      <c r="M27" s="12">
        <v>0</v>
      </c>
      <c r="N27" s="11">
        <v>0</v>
      </c>
      <c r="O27" s="12">
        <v>0</v>
      </c>
    </row>
    <row r="28" spans="1:15" ht="90.75" customHeight="1">
      <c r="A28" s="3">
        <v>20</v>
      </c>
      <c r="B28" s="4">
        <v>602005</v>
      </c>
      <c r="C28" s="5" t="s">
        <v>34</v>
      </c>
      <c r="D28" s="9">
        <f>F28+H28+J28+L28+N28</f>
        <v>0</v>
      </c>
      <c r="E28" s="10">
        <f>G28+I28+K28+M28+O28</f>
        <v>0</v>
      </c>
      <c r="F28" s="11">
        <v>0</v>
      </c>
      <c r="G28" s="12">
        <v>0</v>
      </c>
      <c r="H28" s="11">
        <v>0</v>
      </c>
      <c r="I28" s="12">
        <v>0</v>
      </c>
      <c r="J28" s="11">
        <v>0</v>
      </c>
      <c r="K28" s="12">
        <v>0</v>
      </c>
      <c r="L28" s="11">
        <v>0</v>
      </c>
      <c r="M28" s="12">
        <v>0</v>
      </c>
      <c r="N28" s="11">
        <v>0</v>
      </c>
      <c r="O28" s="12">
        <v>0</v>
      </c>
    </row>
    <row r="29" spans="1:15" ht="78" customHeight="1">
      <c r="A29" s="3">
        <v>21</v>
      </c>
      <c r="B29" s="4">
        <v>801012</v>
      </c>
      <c r="C29" s="5" t="s">
        <v>35</v>
      </c>
      <c r="D29" s="9">
        <f t="shared" si="0"/>
        <v>0</v>
      </c>
      <c r="E29" s="10">
        <f t="shared" si="0"/>
        <v>0</v>
      </c>
      <c r="F29" s="11">
        <v>0</v>
      </c>
      <c r="G29" s="12">
        <v>0</v>
      </c>
      <c r="H29" s="11">
        <v>0</v>
      </c>
      <c r="I29" s="12">
        <v>0</v>
      </c>
      <c r="J29" s="11">
        <v>0</v>
      </c>
      <c r="K29" s="12">
        <v>0</v>
      </c>
      <c r="L29" s="11">
        <v>0</v>
      </c>
      <c r="M29" s="12">
        <v>0</v>
      </c>
      <c r="N29" s="11">
        <v>0</v>
      </c>
      <c r="O29" s="12">
        <v>0</v>
      </c>
    </row>
    <row r="30" spans="1:15" ht="75">
      <c r="A30" s="3">
        <v>22</v>
      </c>
      <c r="B30" s="4">
        <v>803002</v>
      </c>
      <c r="C30" s="5" t="s">
        <v>36</v>
      </c>
      <c r="D30" s="9">
        <f t="shared" si="0"/>
        <v>0</v>
      </c>
      <c r="E30" s="10">
        <f t="shared" si="0"/>
        <v>0</v>
      </c>
      <c r="F30" s="11">
        <v>0</v>
      </c>
      <c r="G30" s="12">
        <v>0</v>
      </c>
      <c r="H30" s="11">
        <v>0</v>
      </c>
      <c r="I30" s="12">
        <v>0</v>
      </c>
      <c r="J30" s="11">
        <v>0</v>
      </c>
      <c r="K30" s="12">
        <v>0</v>
      </c>
      <c r="L30" s="11">
        <v>0</v>
      </c>
      <c r="M30" s="12">
        <v>0</v>
      </c>
      <c r="N30" s="11">
        <v>0</v>
      </c>
      <c r="O30" s="12">
        <v>0</v>
      </c>
    </row>
    <row r="31" spans="1:15" ht="60">
      <c r="A31" s="3">
        <v>23</v>
      </c>
      <c r="B31" s="4">
        <v>803006</v>
      </c>
      <c r="C31" s="14" t="s">
        <v>37</v>
      </c>
      <c r="D31" s="9">
        <f t="shared" si="0"/>
        <v>0</v>
      </c>
      <c r="E31" s="10">
        <f t="shared" si="0"/>
        <v>0</v>
      </c>
      <c r="F31" s="11">
        <v>0</v>
      </c>
      <c r="G31" s="12">
        <v>0</v>
      </c>
      <c r="H31" s="11">
        <v>0</v>
      </c>
      <c r="I31" s="12">
        <v>0</v>
      </c>
      <c r="J31" s="11">
        <v>0</v>
      </c>
      <c r="K31" s="12">
        <v>0</v>
      </c>
      <c r="L31" s="11">
        <v>0</v>
      </c>
      <c r="M31" s="12">
        <v>0</v>
      </c>
      <c r="N31" s="11">
        <v>0</v>
      </c>
      <c r="O31" s="12">
        <v>0</v>
      </c>
    </row>
    <row r="32" spans="1:15" ht="45">
      <c r="A32" s="3">
        <v>24</v>
      </c>
      <c r="B32" s="4" t="s">
        <v>38</v>
      </c>
      <c r="C32" s="14" t="s">
        <v>39</v>
      </c>
      <c r="D32" s="9">
        <f t="shared" si="0"/>
        <v>0</v>
      </c>
      <c r="E32" s="10">
        <f t="shared" si="0"/>
        <v>0</v>
      </c>
      <c r="F32" s="11">
        <v>0</v>
      </c>
      <c r="G32" s="12">
        <v>0</v>
      </c>
      <c r="H32" s="11">
        <v>0</v>
      </c>
      <c r="I32" s="12">
        <v>0</v>
      </c>
      <c r="J32" s="11">
        <v>0</v>
      </c>
      <c r="K32" s="12">
        <v>0</v>
      </c>
      <c r="L32" s="11">
        <v>0</v>
      </c>
      <c r="M32" s="12">
        <v>0</v>
      </c>
      <c r="N32" s="11">
        <v>0</v>
      </c>
      <c r="O32" s="12">
        <v>0</v>
      </c>
    </row>
    <row r="33" spans="1:15" ht="60">
      <c r="A33" s="3">
        <v>25</v>
      </c>
      <c r="B33" s="4">
        <v>803008</v>
      </c>
      <c r="C33" s="5" t="s">
        <v>40</v>
      </c>
      <c r="D33" s="9">
        <f t="shared" si="0"/>
        <v>0</v>
      </c>
      <c r="E33" s="10">
        <f t="shared" si="0"/>
        <v>0</v>
      </c>
      <c r="F33" s="11">
        <v>0</v>
      </c>
      <c r="G33" s="12">
        <v>0</v>
      </c>
      <c r="H33" s="11">
        <v>0</v>
      </c>
      <c r="I33" s="12">
        <v>0</v>
      </c>
      <c r="J33" s="11">
        <v>0</v>
      </c>
      <c r="K33" s="12">
        <v>0</v>
      </c>
      <c r="L33" s="11">
        <v>0</v>
      </c>
      <c r="M33" s="12">
        <v>0</v>
      </c>
      <c r="N33" s="11">
        <v>0</v>
      </c>
      <c r="O33" s="12">
        <v>0</v>
      </c>
    </row>
    <row r="34" spans="1:15" ht="51" customHeight="1">
      <c r="A34" s="3">
        <v>26</v>
      </c>
      <c r="B34" s="4">
        <v>803013</v>
      </c>
      <c r="C34" s="5" t="s">
        <v>41</v>
      </c>
      <c r="D34" s="9">
        <f t="shared" si="0"/>
        <v>0</v>
      </c>
      <c r="E34" s="10">
        <f t="shared" si="0"/>
        <v>0</v>
      </c>
      <c r="F34" s="11">
        <v>0</v>
      </c>
      <c r="G34" s="12">
        <v>0</v>
      </c>
      <c r="H34" s="11">
        <v>0</v>
      </c>
      <c r="I34" s="12">
        <v>0</v>
      </c>
      <c r="J34" s="11">
        <v>0</v>
      </c>
      <c r="K34" s="12">
        <v>0</v>
      </c>
      <c r="L34" s="11">
        <v>0</v>
      </c>
      <c r="M34" s="12">
        <v>0</v>
      </c>
      <c r="N34" s="11">
        <v>0</v>
      </c>
      <c r="O34" s="12">
        <v>0</v>
      </c>
    </row>
    <row r="35" spans="1:15" ht="36" customHeight="1">
      <c r="A35" s="3">
        <v>27</v>
      </c>
      <c r="B35" s="4">
        <v>803013</v>
      </c>
      <c r="C35" s="6" t="s">
        <v>42</v>
      </c>
      <c r="D35" s="9">
        <f t="shared" si="0"/>
        <v>0</v>
      </c>
      <c r="E35" s="10">
        <f t="shared" si="0"/>
        <v>0</v>
      </c>
      <c r="F35" s="11">
        <v>0</v>
      </c>
      <c r="G35" s="12">
        <v>0</v>
      </c>
      <c r="H35" s="11">
        <v>0</v>
      </c>
      <c r="I35" s="12">
        <v>0</v>
      </c>
      <c r="J35" s="11">
        <v>0</v>
      </c>
      <c r="K35" s="12">
        <v>0</v>
      </c>
      <c r="L35" s="11">
        <v>0</v>
      </c>
      <c r="M35" s="12">
        <v>0</v>
      </c>
      <c r="N35" s="11">
        <v>0</v>
      </c>
      <c r="O35" s="12">
        <v>0</v>
      </c>
    </row>
    <row r="36" spans="1:15" ht="45.75" customHeight="1">
      <c r="A36" s="3">
        <v>28</v>
      </c>
      <c r="B36" s="4">
        <v>803013</v>
      </c>
      <c r="C36" s="6" t="s">
        <v>43</v>
      </c>
      <c r="D36" s="9">
        <f t="shared" si="0"/>
        <v>0</v>
      </c>
      <c r="E36" s="10">
        <f t="shared" si="0"/>
        <v>0</v>
      </c>
      <c r="F36" s="11">
        <v>0</v>
      </c>
      <c r="G36" s="12">
        <v>0</v>
      </c>
      <c r="H36" s="11">
        <v>0</v>
      </c>
      <c r="I36" s="12">
        <v>0</v>
      </c>
      <c r="J36" s="11">
        <v>0</v>
      </c>
      <c r="K36" s="12">
        <v>0</v>
      </c>
      <c r="L36" s="11">
        <v>0</v>
      </c>
      <c r="M36" s="12">
        <v>0</v>
      </c>
      <c r="N36" s="11">
        <v>0</v>
      </c>
      <c r="O36" s="12">
        <v>0</v>
      </c>
    </row>
    <row r="37" spans="1:15" ht="45">
      <c r="A37" s="3">
        <v>29</v>
      </c>
      <c r="B37" s="4">
        <v>803014</v>
      </c>
      <c r="C37" s="5" t="s">
        <v>44</v>
      </c>
      <c r="D37" s="9">
        <f t="shared" si="0"/>
        <v>0</v>
      </c>
      <c r="E37" s="10">
        <f t="shared" si="0"/>
        <v>0</v>
      </c>
      <c r="F37" s="11">
        <v>0</v>
      </c>
      <c r="G37" s="12">
        <v>0</v>
      </c>
      <c r="H37" s="11">
        <v>0</v>
      </c>
      <c r="I37" s="12">
        <v>0</v>
      </c>
      <c r="J37" s="11">
        <v>0</v>
      </c>
      <c r="K37" s="12">
        <v>0</v>
      </c>
      <c r="L37" s="11">
        <v>0</v>
      </c>
      <c r="M37" s="12">
        <v>0</v>
      </c>
      <c r="N37" s="11">
        <v>0</v>
      </c>
      <c r="O37" s="12">
        <v>0</v>
      </c>
    </row>
    <row r="38" spans="1:15" ht="63" customHeight="1">
      <c r="A38" s="3">
        <v>30</v>
      </c>
      <c r="B38" s="4">
        <v>803016</v>
      </c>
      <c r="C38" s="5" t="s">
        <v>45</v>
      </c>
      <c r="D38" s="9">
        <f t="shared" si="0"/>
        <v>0</v>
      </c>
      <c r="E38" s="10">
        <f t="shared" si="0"/>
        <v>0</v>
      </c>
      <c r="F38" s="11">
        <v>0</v>
      </c>
      <c r="G38" s="12">
        <v>0</v>
      </c>
      <c r="H38" s="11">
        <v>0</v>
      </c>
      <c r="I38" s="12">
        <v>0</v>
      </c>
      <c r="J38" s="11">
        <v>0</v>
      </c>
      <c r="K38" s="12">
        <v>0</v>
      </c>
      <c r="L38" s="11">
        <v>0</v>
      </c>
      <c r="M38" s="12">
        <v>0</v>
      </c>
      <c r="N38" s="11">
        <v>0</v>
      </c>
      <c r="O38" s="12">
        <v>0</v>
      </c>
    </row>
    <row r="39" spans="1:15" ht="18" customHeight="1">
      <c r="A39" s="23" t="s">
        <v>46</v>
      </c>
      <c r="B39" s="24"/>
      <c r="C39" s="25"/>
      <c r="D39" s="9">
        <f t="shared" ref="D39:O39" si="1">SUM(D9:D38)</f>
        <v>39982</v>
      </c>
      <c r="E39" s="9">
        <f t="shared" si="1"/>
        <v>0</v>
      </c>
      <c r="F39" s="9">
        <f t="shared" si="1"/>
        <v>0</v>
      </c>
      <c r="G39" s="9">
        <f t="shared" si="1"/>
        <v>0</v>
      </c>
      <c r="H39" s="9">
        <f t="shared" si="1"/>
        <v>406</v>
      </c>
      <c r="I39" s="9">
        <f t="shared" si="1"/>
        <v>0</v>
      </c>
      <c r="J39" s="9">
        <f t="shared" si="1"/>
        <v>0</v>
      </c>
      <c r="K39" s="9">
        <f t="shared" si="1"/>
        <v>0</v>
      </c>
      <c r="L39" s="9">
        <f t="shared" si="1"/>
        <v>0</v>
      </c>
      <c r="M39" s="9">
        <f t="shared" si="1"/>
        <v>0</v>
      </c>
      <c r="N39" s="9">
        <f t="shared" si="1"/>
        <v>39576</v>
      </c>
      <c r="O39" s="9">
        <f t="shared" si="1"/>
        <v>0</v>
      </c>
    </row>
    <row r="40" spans="1:15" ht="15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8">
      <c r="A41" s="1"/>
      <c r="B41" s="26" t="s">
        <v>47</v>
      </c>
      <c r="C41" s="26"/>
      <c r="D41" s="26"/>
      <c r="E41" s="26"/>
      <c r="F41" s="26"/>
      <c r="G41" s="26"/>
      <c r="H41" s="26"/>
      <c r="I41" s="26"/>
      <c r="J41" s="26"/>
      <c r="K41" s="18"/>
      <c r="L41" s="18"/>
      <c r="M41" s="1"/>
      <c r="N41" s="1"/>
      <c r="O41" s="1"/>
    </row>
    <row r="42" spans="1:15" ht="15.75">
      <c r="A42" s="1"/>
      <c r="B42" s="15"/>
      <c r="C42" s="15"/>
      <c r="D42" s="15"/>
      <c r="E42" s="15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>
      <c r="A43" s="1"/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8.75">
      <c r="A44" s="1"/>
      <c r="B44" s="16" t="s">
        <v>48</v>
      </c>
      <c r="C44" s="15"/>
      <c r="D44" s="15"/>
      <c r="E44" s="15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8.75">
      <c r="A45" s="1"/>
      <c r="B45" s="16" t="s">
        <v>49</v>
      </c>
      <c r="C45" s="15"/>
      <c r="D45" s="15"/>
      <c r="E45" s="15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8.75">
      <c r="A46" s="1"/>
      <c r="B46" s="17" t="s">
        <v>50</v>
      </c>
      <c r="C46" s="15"/>
      <c r="D46" s="15"/>
      <c r="E46" s="15"/>
      <c r="F46" s="1"/>
      <c r="G46" s="1"/>
      <c r="H46" s="1"/>
      <c r="I46" s="1"/>
      <c r="J46" s="1"/>
      <c r="K46" s="1"/>
      <c r="L46" s="1"/>
      <c r="M46" s="1"/>
      <c r="N46" s="1"/>
      <c r="O46" s="1"/>
    </row>
  </sheetData>
  <sheetProtection algorithmName="SHA-512" hashValue="fz1BP330E/VEn5rOu32BojlcU8m9qG+VijCIP9A7RFeWjRhhzSW8H+x1haw9iRJJ/7l8folkQ+9ahsjG8b6hzQ==" saltValue="0QqawMyUvv81O7BIKrIIRg==" spinCount="100000" sheet="1" objects="1" scenarios="1"/>
  <mergeCells count="15">
    <mergeCell ref="I1:O1"/>
    <mergeCell ref="F4:O4"/>
    <mergeCell ref="J5:O5"/>
    <mergeCell ref="A39:C39"/>
    <mergeCell ref="B41:J41"/>
    <mergeCell ref="A4:A8"/>
    <mergeCell ref="B4:B8"/>
    <mergeCell ref="C4:C8"/>
    <mergeCell ref="J6:K7"/>
    <mergeCell ref="L6:M7"/>
    <mergeCell ref="N6:O7"/>
    <mergeCell ref="A2:O3"/>
    <mergeCell ref="D4:E7"/>
    <mergeCell ref="F5:G7"/>
    <mergeCell ref="H5:I7"/>
  </mergeCells>
  <pageMargins left="0" right="0.118055555555556" top="0" bottom="0" header="0" footer="0"/>
  <pageSetup paperSize="9" scale="57" orientation="portrait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A23</dc:creator>
  <cp:lastModifiedBy>Пользователь User</cp:lastModifiedBy>
  <cp:lastPrinted>2024-03-12T10:10:08Z</cp:lastPrinted>
  <dcterms:created xsi:type="dcterms:W3CDTF">2015-06-05T18:19:00Z</dcterms:created>
  <dcterms:modified xsi:type="dcterms:W3CDTF">2024-06-04T10:57:21Z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9E8C1149852A4A8B8584CD89735DFCA3</vt:lpwstr>
  </property>
  <property fmtid="{D5CDD505-2E9C-101B-9397-08002B2CF9AE}" pid="3" name="KSOProductBuildVer">
    <vt:lpwstr>1049-12.2.0.13489</vt:lpwstr>
  </property>
</Properties>
</file>